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/>
  <mc:AlternateContent xmlns:mc="http://schemas.openxmlformats.org/markup-compatibility/2006">
    <mc:Choice Requires="x15">
      <x15ac:absPath xmlns:x15ac="http://schemas.microsoft.com/office/spreadsheetml/2010/11/ac" url="/Users/xandinha/Desktop/"/>
    </mc:Choice>
  </mc:AlternateContent>
  <xr:revisionPtr revIDLastSave="0" documentId="13_ncr:1_{C9C66357-8741-5A4A-9155-1A9682762714}" xr6:coauthVersionLast="47" xr6:coauthVersionMax="47" xr10:uidLastSave="{00000000-0000-0000-0000-000000000000}"/>
  <bookViews>
    <workbookView xWindow="5340" yWindow="1280" windowWidth="27880" windowHeight="17060" xr2:uid="{00000000-000D-0000-FFFF-FFFF00000000}"/>
  </bookViews>
  <sheets>
    <sheet name="Scor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dkBbqs0poIfmVq+frrvS4jK522aPVOR1u4P82KVhptM="/>
    </ext>
  </extLst>
</workbook>
</file>

<file path=xl/calcChain.xml><?xml version="1.0" encoding="utf-8"?>
<calcChain xmlns="http://schemas.openxmlformats.org/spreadsheetml/2006/main">
  <c r="BO10" i="2" l="1"/>
  <c r="BN10" i="2"/>
  <c r="BM10" i="2"/>
  <c r="BL10" i="2"/>
  <c r="BK10" i="2"/>
  <c r="BJ10" i="2"/>
  <c r="BI10" i="2"/>
  <c r="BH10" i="2"/>
  <c r="BG10" i="2"/>
  <c r="BF10" i="2"/>
  <c r="BE10" i="2"/>
  <c r="BD10" i="2"/>
  <c r="BB10" i="2"/>
  <c r="BA10" i="2"/>
  <c r="AZ10" i="2"/>
  <c r="AY10" i="2"/>
  <c r="AX10" i="2"/>
  <c r="AW10" i="2"/>
  <c r="AV10" i="2"/>
  <c r="AU10" i="2"/>
  <c r="AT10" i="2"/>
  <c r="AS10" i="2"/>
  <c r="AR10" i="2"/>
  <c r="AQ10" i="2"/>
  <c r="BO9" i="2"/>
  <c r="BN9" i="2"/>
  <c r="BM9" i="2"/>
  <c r="BL9" i="2"/>
  <c r="BK9" i="2"/>
  <c r="BJ9" i="2"/>
  <c r="BI9" i="2"/>
  <c r="BH9" i="2"/>
  <c r="BG9" i="2"/>
  <c r="BF9" i="2"/>
  <c r="BE9" i="2"/>
  <c r="BD9" i="2"/>
  <c r="BB9" i="2"/>
  <c r="BA9" i="2"/>
  <c r="AZ9" i="2"/>
  <c r="AY9" i="2"/>
  <c r="AX9" i="2"/>
  <c r="AW9" i="2"/>
  <c r="AV9" i="2"/>
  <c r="AU9" i="2"/>
  <c r="AT9" i="2"/>
  <c r="AS9" i="2"/>
  <c r="AR9" i="2"/>
  <c r="AQ9" i="2"/>
  <c r="BO8" i="2"/>
  <c r="BN8" i="2"/>
  <c r="BM8" i="2"/>
  <c r="BL8" i="2"/>
  <c r="BK8" i="2"/>
  <c r="BJ8" i="2"/>
  <c r="BI8" i="2"/>
  <c r="BH8" i="2"/>
  <c r="BG8" i="2"/>
  <c r="BF8" i="2"/>
  <c r="BE8" i="2"/>
  <c r="BD8" i="2"/>
  <c r="BB8" i="2"/>
  <c r="BA8" i="2"/>
  <c r="AZ8" i="2"/>
  <c r="AY8" i="2"/>
  <c r="AX8" i="2"/>
  <c r="AW8" i="2"/>
  <c r="AV8" i="2"/>
  <c r="AU8" i="2"/>
  <c r="AT8" i="2"/>
  <c r="AS8" i="2"/>
  <c r="AR8" i="2"/>
  <c r="AQ8" i="2"/>
  <c r="BO7" i="2"/>
  <c r="BN7" i="2"/>
  <c r="BM7" i="2"/>
  <c r="BL7" i="2"/>
  <c r="BK7" i="2"/>
  <c r="BJ7" i="2"/>
  <c r="BI7" i="2"/>
  <c r="BH7" i="2"/>
  <c r="BG7" i="2"/>
  <c r="BF7" i="2"/>
  <c r="BE7" i="2"/>
  <c r="BD7" i="2"/>
  <c r="BB7" i="2"/>
  <c r="BA7" i="2"/>
  <c r="AZ7" i="2"/>
  <c r="AY7" i="2"/>
  <c r="AX7" i="2"/>
  <c r="AW7" i="2"/>
  <c r="AV7" i="2"/>
  <c r="AU7" i="2"/>
  <c r="AT7" i="2"/>
  <c r="AS7" i="2"/>
  <c r="AR7" i="2"/>
  <c r="AQ7" i="2"/>
  <c r="BO6" i="2"/>
  <c r="BN6" i="2"/>
  <c r="BM6" i="2"/>
  <c r="BL6" i="2"/>
  <c r="BK6" i="2"/>
  <c r="BJ6" i="2"/>
  <c r="BI6" i="2"/>
  <c r="BH6" i="2"/>
  <c r="BG6" i="2"/>
  <c r="BF6" i="2"/>
  <c r="BE6" i="2"/>
  <c r="BD6" i="2"/>
  <c r="BB6" i="2"/>
  <c r="BA6" i="2"/>
  <c r="AZ6" i="2"/>
  <c r="AY6" i="2"/>
  <c r="AX6" i="2"/>
  <c r="AW6" i="2"/>
  <c r="AV6" i="2"/>
  <c r="AU6" i="2"/>
  <c r="AT6" i="2"/>
  <c r="AS6" i="2"/>
  <c r="AR6" i="2"/>
  <c r="AQ6" i="2"/>
  <c r="BC7" i="2" l="1"/>
  <c r="B7" i="2" s="1"/>
  <c r="BP7" i="2"/>
  <c r="C7" i="2" s="1"/>
  <c r="BP6" i="2"/>
  <c r="C6" i="2" s="1"/>
  <c r="BP8" i="2"/>
  <c r="C8" i="2" s="1"/>
  <c r="BC6" i="2"/>
  <c r="B6" i="2" s="1"/>
  <c r="D6" i="2" s="1"/>
  <c r="BC10" i="2"/>
  <c r="B10" i="2" s="1"/>
  <c r="BP9" i="2"/>
  <c r="C9" i="2" s="1"/>
  <c r="BP10" i="2"/>
  <c r="C10" i="2" s="1"/>
  <c r="BC9" i="2"/>
  <c r="B9" i="2" s="1"/>
  <c r="BC8" i="2"/>
  <c r="B8" i="2" s="1"/>
  <c r="D7" i="2"/>
  <c r="D9" i="2" l="1"/>
  <c r="D10" i="2"/>
  <c r="D8" i="2"/>
</calcChain>
</file>

<file path=xl/sharedStrings.xml><?xml version="1.0" encoding="utf-8"?>
<sst xmlns="http://schemas.openxmlformats.org/spreadsheetml/2006/main" count="119" uniqueCount="111">
  <si>
    <t>QA1</t>
  </si>
  <si>
    <t>QB1</t>
  </si>
  <si>
    <t>QA2</t>
  </si>
  <si>
    <t>QB2</t>
  </si>
  <si>
    <t>QA3</t>
  </si>
  <si>
    <t>QB31</t>
  </si>
  <si>
    <t>QB32</t>
  </si>
  <si>
    <t>QA4</t>
  </si>
  <si>
    <t>QB4</t>
  </si>
  <si>
    <t>QA5</t>
  </si>
  <si>
    <t>QB5</t>
  </si>
  <si>
    <t>QA6</t>
  </si>
  <si>
    <t>QB61</t>
  </si>
  <si>
    <t>QB62</t>
  </si>
  <si>
    <t>QB63</t>
  </si>
  <si>
    <t>QA7</t>
  </si>
  <si>
    <t>QB71</t>
  </si>
  <si>
    <t>QB72</t>
  </si>
  <si>
    <t>QA8</t>
  </si>
  <si>
    <t>QB81</t>
  </si>
  <si>
    <t>QB82</t>
  </si>
  <si>
    <t>QB83</t>
  </si>
  <si>
    <t>QB84</t>
  </si>
  <si>
    <t>QB85</t>
  </si>
  <si>
    <t>QB86</t>
  </si>
  <si>
    <t>QB87</t>
  </si>
  <si>
    <t>QA9</t>
  </si>
  <si>
    <t>QB9</t>
  </si>
  <si>
    <t>QA10</t>
  </si>
  <si>
    <t>QB10</t>
  </si>
  <si>
    <t>QA11</t>
  </si>
  <si>
    <t>QA12</t>
  </si>
  <si>
    <t>Score</t>
  </si>
  <si>
    <t>I - Foods  (part A)</t>
  </si>
  <si>
    <t>I-A</t>
  </si>
  <si>
    <t>aves</t>
  </si>
  <si>
    <t>proc</t>
  </si>
  <si>
    <t>leg</t>
  </si>
  <si>
    <t>fruta</t>
  </si>
  <si>
    <t>sob</t>
  </si>
  <si>
    <t>CI</t>
  </si>
  <si>
    <t>FO</t>
  </si>
  <si>
    <t>I - B</t>
  </si>
  <si>
    <t>I-B</t>
  </si>
  <si>
    <t>I</t>
  </si>
  <si>
    <t>II</t>
  </si>
  <si>
    <t>III</t>
  </si>
  <si>
    <t>IV</t>
  </si>
  <si>
    <t>A1S</t>
  </si>
  <si>
    <t>A2S</t>
  </si>
  <si>
    <t>A3S</t>
  </si>
  <si>
    <t>A4S</t>
  </si>
  <si>
    <t>A5S</t>
  </si>
  <si>
    <t>A6S</t>
  </si>
  <si>
    <t>A7S</t>
  </si>
  <si>
    <t>A8S</t>
  </si>
  <si>
    <t>A9S</t>
  </si>
  <si>
    <t>A10S</t>
  </si>
  <si>
    <t>A11S</t>
  </si>
  <si>
    <t>A12S</t>
  </si>
  <si>
    <t>total</t>
  </si>
  <si>
    <t>B1S</t>
  </si>
  <si>
    <t>B2S</t>
  </si>
  <si>
    <t>B3</t>
  </si>
  <si>
    <t>B4S</t>
  </si>
  <si>
    <t>B5S</t>
  </si>
  <si>
    <t>B61S</t>
  </si>
  <si>
    <t>B62S</t>
  </si>
  <si>
    <t>B7S</t>
  </si>
  <si>
    <t>B81S</t>
  </si>
  <si>
    <t>B82S</t>
  </si>
  <si>
    <t>B9S</t>
  </si>
  <si>
    <t>B10S</t>
  </si>
  <si>
    <t>Typical MD dishes</t>
  </si>
  <si>
    <t>Soup</t>
  </si>
  <si>
    <t>Non-starchy vegetables</t>
  </si>
  <si>
    <t>Seeafood dishes</t>
  </si>
  <si>
    <t>Egg dishes</t>
  </si>
  <si>
    <t>Meat dishes</t>
  </si>
  <si>
    <t>Dishes with Pulses</t>
  </si>
  <si>
    <t>Fruit</t>
  </si>
  <si>
    <t>Wholegrains</t>
  </si>
  <si>
    <t>Nuts and seeds</t>
  </si>
  <si>
    <t>Olive oil</t>
  </si>
  <si>
    <t>Seasonal products</t>
  </si>
  <si>
    <t>Seeafood</t>
  </si>
  <si>
    <t>Eggs</t>
  </si>
  <si>
    <t>Meat</t>
  </si>
  <si>
    <t>Pulses</t>
  </si>
  <si>
    <t>Fruit / Sweet desserts</t>
  </si>
  <si>
    <t>3 x week</t>
  </si>
  <si>
    <t>3 to 4 x week</t>
  </si>
  <si>
    <t>more than 1, not repeated the next day</t>
  </si>
  <si>
    <t>more than 1, not repeated in three days</t>
  </si>
  <si>
    <t>more seafood than meat</t>
  </si>
  <si>
    <t>at leat 1 per week</t>
  </si>
  <si>
    <t>more white meat than red meat</t>
  </si>
  <si>
    <t>no processed foods</t>
  </si>
  <si>
    <t>maximum of 1 per week processed food</t>
  </si>
  <si>
    <t>1 or 2 per week</t>
  </si>
  <si>
    <t>3 or more per week</t>
  </si>
  <si>
    <t>Daily</t>
  </si>
  <si>
    <t>1 or 2 or less / week</t>
  </si>
  <si>
    <t>Less than 3 x / month</t>
  </si>
  <si>
    <t>1 x / week</t>
  </si>
  <si>
    <t xml:space="preserve">2 to  3 X a week </t>
  </si>
  <si>
    <t>more than three times / week</t>
  </si>
  <si>
    <t>2 or more / week</t>
  </si>
  <si>
    <t>1 or more / week</t>
  </si>
  <si>
    <t>Menu</t>
  </si>
  <si>
    <t>I - Variety and Frequencey (part 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</si>
</sst>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2"/>
      <color theme="1"/>
      <name val="Calibri"/>
      <scheme val="minor"/>
    </font>
    <font>
      <sz val="12"/>
      <name val="Calibri"/>
      <family val="2"/>
    </font>
    <font>
      <sz val="11"/>
      <color theme="1"/>
      <name val="Avenir"/>
      <family val="2"/>
    </font>
    <font>
      <b/>
      <sz val="11"/>
      <color theme="1"/>
      <name val="Avenir"/>
      <family val="2"/>
    </font>
    <font>
      <sz val="8"/>
      <color theme="1"/>
      <name val="Avenir"/>
      <family val="2"/>
    </font>
    <font>
      <b/>
      <sz val="8"/>
      <color theme="1"/>
      <name val="Avenir"/>
      <family val="2"/>
    </font>
  </fonts>
  <fills count="9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A5A5A5"/>
        <bgColor rgb="FFA5A5A5"/>
      </patternFill>
    </fill>
    <fill>
      <patternFill patternType="solid">
        <fgColor rgb="FFD7A4F8"/>
        <bgColor rgb="FFD7A4F8"/>
      </patternFill>
    </fill>
    <fill>
      <patternFill patternType="solid">
        <fgColor rgb="FFF2F2F2"/>
        <bgColor rgb="FFF2F2F2"/>
      </patternFill>
    </fill>
    <fill>
      <patternFill patternType="solid">
        <fgColor rgb="FF9CC2E5"/>
        <bgColor rgb="FF9CC2E5"/>
      </patternFill>
    </fill>
    <fill>
      <patternFill patternType="solid">
        <fgColor rgb="FFBDD6EE"/>
        <bgColor rgb="FFBDD6EE"/>
      </patternFill>
    </fill>
    <fill>
      <patternFill patternType="solid">
        <fgColor rgb="FFC39BE1"/>
        <bgColor rgb="FFC39BE1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0" fontId="3" fillId="0" borderId="0" xfId="0" applyFont="1"/>
    <xf numFmtId="0" fontId="3" fillId="2" borderId="1" xfId="0" applyFont="1" applyFill="1" applyBorder="1"/>
    <xf numFmtId="0" fontId="2" fillId="3" borderId="1" xfId="0" applyFont="1" applyFill="1" applyBorder="1"/>
    <xf numFmtId="0" fontId="3" fillId="4" borderId="1" xfId="0" applyFont="1" applyFill="1" applyBorder="1" applyAlignment="1">
      <alignment horizontal="center"/>
    </xf>
    <xf numFmtId="2" fontId="2" fillId="0" borderId="0" xfId="0" applyNumberFormat="1" applyFont="1"/>
    <xf numFmtId="0" fontId="3" fillId="4" borderId="1" xfId="0" applyFont="1" applyFill="1" applyBorder="1"/>
    <xf numFmtId="0" fontId="2" fillId="0" borderId="2" xfId="0" applyFont="1" applyBorder="1"/>
    <xf numFmtId="0" fontId="3" fillId="2" borderId="6" xfId="0" applyFont="1" applyFill="1" applyBorder="1"/>
    <xf numFmtId="0" fontId="2" fillId="3" borderId="6" xfId="0" applyFont="1" applyFill="1" applyBorder="1"/>
    <xf numFmtId="0" fontId="3" fillId="4" borderId="2" xfId="0" applyFont="1" applyFill="1" applyBorder="1" applyAlignment="1">
      <alignment horizontal="center"/>
    </xf>
    <xf numFmtId="2" fontId="2" fillId="0" borderId="2" xfId="0" applyNumberFormat="1" applyFont="1" applyBorder="1"/>
    <xf numFmtId="0" fontId="3" fillId="4" borderId="2" xfId="0" applyFont="1" applyFill="1" applyBorder="1"/>
    <xf numFmtId="0" fontId="2" fillId="6" borderId="2" xfId="0" applyFont="1" applyFill="1" applyBorder="1"/>
    <xf numFmtId="2" fontId="2" fillId="6" borderId="2" xfId="0" applyNumberFormat="1" applyFont="1" applyFill="1" applyBorder="1"/>
    <xf numFmtId="0" fontId="5" fillId="2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2" fontId="4" fillId="7" borderId="2" xfId="0" applyNumberFormat="1" applyFont="1" applyFill="1" applyBorder="1" applyAlignment="1">
      <alignment horizontal="center" vertical="center" wrapText="1"/>
    </xf>
    <xf numFmtId="0" fontId="2" fillId="0" borderId="12" xfId="0" applyFont="1" applyBorder="1"/>
    <xf numFmtId="0" fontId="3" fillId="0" borderId="2" xfId="0" applyFont="1" applyBorder="1" applyAlignment="1">
      <alignment horizontal="right" vertical="center"/>
    </xf>
    <xf numFmtId="0" fontId="3" fillId="5" borderId="2" xfId="0" applyFont="1" applyFill="1" applyBorder="1" applyAlignment="1">
      <alignment horizontal="right" vertical="center"/>
    </xf>
    <xf numFmtId="1" fontId="2" fillId="0" borderId="2" xfId="0" applyNumberFormat="1" applyFont="1" applyBorder="1"/>
    <xf numFmtId="1" fontId="2" fillId="0" borderId="13" xfId="0" applyNumberFormat="1" applyFont="1" applyBorder="1"/>
    <xf numFmtId="1" fontId="2" fillId="0" borderId="15" xfId="0" applyNumberFormat="1" applyFont="1" applyBorder="1"/>
    <xf numFmtId="1" fontId="2" fillId="0" borderId="14" xfId="0" applyNumberFormat="1" applyFont="1" applyBorder="1"/>
    <xf numFmtId="0" fontId="3" fillId="8" borderId="2" xfId="0" applyFont="1" applyFill="1" applyBorder="1" applyAlignment="1">
      <alignment horizontal="center"/>
    </xf>
    <xf numFmtId="0" fontId="1" fillId="0" borderId="12" xfId="0" applyFont="1" applyBorder="1"/>
    <xf numFmtId="0" fontId="3" fillId="0" borderId="8" xfId="0" applyFont="1" applyBorder="1" applyAlignment="1">
      <alignment horizontal="center" vertical="center" wrapText="1"/>
    </xf>
    <xf numFmtId="0" fontId="1" fillId="0" borderId="10" xfId="0" applyFont="1" applyBorder="1"/>
    <xf numFmtId="0" fontId="3" fillId="0" borderId="7" xfId="0" applyFont="1" applyBorder="1" applyAlignment="1">
      <alignment horizontal="center" vertical="center"/>
    </xf>
    <xf numFmtId="0" fontId="1" fillId="0" borderId="9" xfId="0" applyFont="1" applyBorder="1"/>
    <xf numFmtId="0" fontId="1" fillId="0" borderId="11" xfId="0" applyFont="1" applyBorder="1"/>
    <xf numFmtId="0" fontId="1" fillId="0" borderId="4" xfId="0" applyFont="1" applyBorder="1"/>
    <xf numFmtId="0" fontId="1" fillId="0" borderId="5" xfId="0" applyFont="1" applyBorder="1"/>
    <xf numFmtId="0" fontId="3" fillId="5" borderId="7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/>
    </xf>
    <xf numFmtId="0" fontId="2" fillId="0" borderId="0" xfId="0" applyFont="1" applyFill="1"/>
    <xf numFmtId="0" fontId="2" fillId="0" borderId="1" xfId="0" applyFont="1" applyFill="1" applyBorder="1"/>
    <xf numFmtId="0" fontId="3" fillId="0" borderId="3" xfId="0" applyFont="1" applyFill="1" applyBorder="1" applyAlignment="1">
      <alignment horizontal="center"/>
    </xf>
    <xf numFmtId="0" fontId="1" fillId="0" borderId="4" xfId="0" applyFont="1" applyFill="1" applyBorder="1"/>
    <xf numFmtId="0" fontId="1" fillId="0" borderId="5" xfId="0" applyFont="1" applyFill="1" applyBorder="1"/>
    <xf numFmtId="0" fontId="2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textRotation="90" wrapText="1"/>
    </xf>
    <xf numFmtId="0" fontId="4" fillId="0" borderId="13" xfId="0" applyFont="1" applyFill="1" applyBorder="1" applyAlignment="1">
      <alignment horizontal="center" vertical="center" textRotation="90" wrapText="1"/>
    </xf>
    <xf numFmtId="0" fontId="4" fillId="0" borderId="14" xfId="0" applyFont="1" applyFill="1" applyBorder="1" applyAlignment="1">
      <alignment horizontal="center" vertical="center" textRotation="90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1" fontId="2" fillId="0" borderId="13" xfId="0" applyNumberFormat="1" applyFont="1" applyFill="1" applyBorder="1"/>
    <xf numFmtId="1" fontId="2" fillId="0" borderId="14" xfId="0" applyNumberFormat="1" applyFont="1" applyFill="1" applyBorder="1"/>
    <xf numFmtId="0" fontId="0" fillId="0" borderId="0" xfId="0" applyFill="1"/>
  </cellXfs>
  <cellStyles count="1">
    <cellStyle name="Normal" xfId="0" builtinId="0"/>
  </cellStyles>
  <dxfs count="18">
    <dxf>
      <font>
        <color rgb="FFC55A11"/>
      </font>
      <fill>
        <patternFill patternType="solid">
          <fgColor rgb="FFF7CAAC"/>
          <bgColor rgb="FFF7CAA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D8D8D8"/>
          <bgColor rgb="FFD8D8D8"/>
        </patternFill>
      </fill>
    </dxf>
    <dxf>
      <font>
        <color rgb="FFC55A11"/>
      </font>
      <fill>
        <patternFill patternType="solid">
          <fgColor rgb="FFF7CAAC"/>
          <bgColor rgb="FFF7CAA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D8D8D8"/>
          <bgColor rgb="FFD8D8D8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T945"/>
  <sheetViews>
    <sheetView tabSelected="1" zoomScale="70" zoomScaleNormal="70" workbookViewId="0">
      <selection activeCell="AP2" sqref="AP2"/>
    </sheetView>
  </sheetViews>
  <sheetFormatPr baseColWidth="10" defaultColWidth="11.1640625" defaultRowHeight="15" customHeight="1"/>
  <cols>
    <col min="1" max="1" width="46.33203125" customWidth="1"/>
    <col min="2" max="4" width="4" customWidth="1"/>
    <col min="5" max="7" width="4" hidden="1" customWidth="1"/>
    <col min="8" max="8" width="2.33203125" customWidth="1"/>
    <col min="9" max="20" width="4.6640625" customWidth="1"/>
    <col min="21" max="21" width="2.33203125" customWidth="1"/>
    <col min="22" max="23" width="4.33203125" customWidth="1"/>
    <col min="24" max="24" width="5.1640625" style="57" customWidth="1"/>
    <col min="25" max="25" width="6" style="57" customWidth="1"/>
    <col min="26" max="41" width="5.1640625" customWidth="1"/>
    <col min="42" max="42" width="2.33203125" customWidth="1"/>
    <col min="43" max="43" width="4.1640625" hidden="1" customWidth="1"/>
    <col min="44" max="61" width="4" hidden="1" customWidth="1"/>
    <col min="62" max="62" width="4.33203125" hidden="1" customWidth="1"/>
    <col min="63" max="63" width="4" hidden="1" customWidth="1"/>
    <col min="64" max="65" width="5.33203125" hidden="1" customWidth="1"/>
    <col min="66" max="68" width="4" hidden="1" customWidth="1"/>
  </cols>
  <sheetData>
    <row r="1" spans="1:68" ht="15.75" customHeight="1">
      <c r="A1" s="1"/>
      <c r="B1" s="2"/>
      <c r="C1" s="2"/>
      <c r="D1" s="2"/>
      <c r="E1" s="2"/>
      <c r="F1" s="2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4"/>
      <c r="V1" s="40"/>
      <c r="W1" s="40"/>
      <c r="X1" s="41"/>
      <c r="Y1" s="41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5"/>
      <c r="BD1" s="1"/>
      <c r="BE1" s="1"/>
      <c r="BF1" s="1"/>
      <c r="BG1" s="1"/>
      <c r="BH1" s="1"/>
      <c r="BI1" s="1"/>
      <c r="BJ1" s="1"/>
      <c r="BK1" s="1"/>
      <c r="BL1" s="6"/>
      <c r="BM1" s="6"/>
      <c r="BN1" s="1"/>
      <c r="BO1" s="1"/>
      <c r="BP1" s="7"/>
    </row>
    <row r="2" spans="1:68" ht="15.75" customHeight="1">
      <c r="A2" s="8"/>
      <c r="B2" s="39" t="s">
        <v>32</v>
      </c>
      <c r="C2" s="35"/>
      <c r="D2" s="35"/>
      <c r="E2" s="35"/>
      <c r="F2" s="35"/>
      <c r="G2" s="36"/>
      <c r="H2" s="9"/>
      <c r="I2" s="39" t="s">
        <v>33</v>
      </c>
      <c r="J2" s="35"/>
      <c r="K2" s="35"/>
      <c r="L2" s="35"/>
      <c r="M2" s="35"/>
      <c r="N2" s="35"/>
      <c r="O2" s="35"/>
      <c r="P2" s="35"/>
      <c r="Q2" s="35"/>
      <c r="R2" s="35"/>
      <c r="S2" s="35"/>
      <c r="T2" s="36"/>
      <c r="U2" s="10"/>
      <c r="V2" s="42" t="s">
        <v>110</v>
      </c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4"/>
      <c r="AP2" s="10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11" t="s">
        <v>34</v>
      </c>
      <c r="BD2" s="8"/>
      <c r="BE2" s="8"/>
      <c r="BF2" s="8"/>
      <c r="BG2" s="8"/>
      <c r="BH2" s="8"/>
      <c r="BI2" s="8" t="s">
        <v>35</v>
      </c>
      <c r="BJ2" s="8" t="s">
        <v>36</v>
      </c>
      <c r="BK2" s="8" t="s">
        <v>37</v>
      </c>
      <c r="BL2" s="12" t="s">
        <v>38</v>
      </c>
      <c r="BM2" s="12" t="s">
        <v>39</v>
      </c>
      <c r="BN2" s="8" t="s">
        <v>40</v>
      </c>
      <c r="BO2" s="8" t="s">
        <v>41</v>
      </c>
      <c r="BP2" s="13" t="s">
        <v>42</v>
      </c>
    </row>
    <row r="3" spans="1:68" ht="15.75" customHeight="1">
      <c r="A3" s="30" t="s">
        <v>109</v>
      </c>
      <c r="B3" s="32" t="s">
        <v>34</v>
      </c>
      <c r="C3" s="32" t="s">
        <v>43</v>
      </c>
      <c r="D3" s="32" t="s">
        <v>44</v>
      </c>
      <c r="E3" s="37" t="s">
        <v>45</v>
      </c>
      <c r="F3" s="37" t="s">
        <v>46</v>
      </c>
      <c r="G3" s="37" t="s">
        <v>47</v>
      </c>
      <c r="H3" s="9"/>
      <c r="I3" s="8" t="s">
        <v>0</v>
      </c>
      <c r="J3" s="8" t="s">
        <v>2</v>
      </c>
      <c r="K3" s="8" t="s">
        <v>4</v>
      </c>
      <c r="L3" s="8" t="s">
        <v>7</v>
      </c>
      <c r="M3" s="8" t="s">
        <v>9</v>
      </c>
      <c r="N3" s="8" t="s">
        <v>11</v>
      </c>
      <c r="O3" s="8" t="s">
        <v>15</v>
      </c>
      <c r="P3" s="8" t="s">
        <v>18</v>
      </c>
      <c r="Q3" s="8" t="s">
        <v>26</v>
      </c>
      <c r="R3" s="8" t="s">
        <v>28</v>
      </c>
      <c r="S3" s="8" t="s">
        <v>30</v>
      </c>
      <c r="T3" s="8" t="s">
        <v>31</v>
      </c>
      <c r="U3" s="10"/>
      <c r="V3" s="45" t="s">
        <v>1</v>
      </c>
      <c r="W3" s="45" t="s">
        <v>3</v>
      </c>
      <c r="X3" s="45" t="s">
        <v>5</v>
      </c>
      <c r="Y3" s="45" t="s">
        <v>6</v>
      </c>
      <c r="Z3" s="45" t="s">
        <v>8</v>
      </c>
      <c r="AA3" s="45" t="s">
        <v>10</v>
      </c>
      <c r="AB3" s="45" t="s">
        <v>12</v>
      </c>
      <c r="AC3" s="45" t="s">
        <v>13</v>
      </c>
      <c r="AD3" s="45" t="s">
        <v>14</v>
      </c>
      <c r="AE3" s="45" t="s">
        <v>16</v>
      </c>
      <c r="AF3" s="45" t="s">
        <v>17</v>
      </c>
      <c r="AG3" s="45" t="s">
        <v>19</v>
      </c>
      <c r="AH3" s="45" t="s">
        <v>20</v>
      </c>
      <c r="AI3" s="45" t="s">
        <v>21</v>
      </c>
      <c r="AJ3" s="45" t="s">
        <v>22</v>
      </c>
      <c r="AK3" s="45" t="s">
        <v>23</v>
      </c>
      <c r="AL3" s="45" t="s">
        <v>24</v>
      </c>
      <c r="AM3" s="45" t="s">
        <v>25</v>
      </c>
      <c r="AN3" s="45" t="s">
        <v>27</v>
      </c>
      <c r="AO3" s="45" t="s">
        <v>29</v>
      </c>
      <c r="AP3" s="10"/>
      <c r="AQ3" s="14" t="s">
        <v>48</v>
      </c>
      <c r="AR3" s="14" t="s">
        <v>49</v>
      </c>
      <c r="AS3" s="14" t="s">
        <v>50</v>
      </c>
      <c r="AT3" s="14" t="s">
        <v>51</v>
      </c>
      <c r="AU3" s="14" t="s">
        <v>52</v>
      </c>
      <c r="AV3" s="14" t="s">
        <v>53</v>
      </c>
      <c r="AW3" s="14" t="s">
        <v>54</v>
      </c>
      <c r="AX3" s="14" t="s">
        <v>55</v>
      </c>
      <c r="AY3" s="14" t="s">
        <v>56</v>
      </c>
      <c r="AZ3" s="14" t="s">
        <v>57</v>
      </c>
      <c r="BA3" s="14" t="s">
        <v>58</v>
      </c>
      <c r="BB3" s="14" t="s">
        <v>59</v>
      </c>
      <c r="BC3" s="11" t="s">
        <v>60</v>
      </c>
      <c r="BD3" s="14" t="s">
        <v>61</v>
      </c>
      <c r="BE3" s="14" t="s">
        <v>62</v>
      </c>
      <c r="BF3" s="14" t="s">
        <v>63</v>
      </c>
      <c r="BG3" s="14" t="s">
        <v>64</v>
      </c>
      <c r="BH3" s="14" t="s">
        <v>65</v>
      </c>
      <c r="BI3" s="14" t="s">
        <v>66</v>
      </c>
      <c r="BJ3" s="14" t="s">
        <v>67</v>
      </c>
      <c r="BK3" s="14" t="s">
        <v>68</v>
      </c>
      <c r="BL3" s="15" t="s">
        <v>69</v>
      </c>
      <c r="BM3" s="15" t="s">
        <v>70</v>
      </c>
      <c r="BN3" s="14" t="s">
        <v>71</v>
      </c>
      <c r="BO3" s="14" t="s">
        <v>72</v>
      </c>
      <c r="BP3" s="13" t="s">
        <v>60</v>
      </c>
    </row>
    <row r="4" spans="1:68" ht="36.75" customHeight="1">
      <c r="A4" s="31"/>
      <c r="B4" s="33"/>
      <c r="C4" s="33"/>
      <c r="D4" s="33"/>
      <c r="E4" s="33"/>
      <c r="F4" s="33"/>
      <c r="G4" s="33"/>
      <c r="H4" s="9"/>
      <c r="I4" s="38" t="s">
        <v>73</v>
      </c>
      <c r="J4" s="38" t="s">
        <v>74</v>
      </c>
      <c r="K4" s="38" t="s">
        <v>75</v>
      </c>
      <c r="L4" s="38" t="s">
        <v>76</v>
      </c>
      <c r="M4" s="38" t="s">
        <v>77</v>
      </c>
      <c r="N4" s="38" t="s">
        <v>78</v>
      </c>
      <c r="O4" s="38" t="s">
        <v>79</v>
      </c>
      <c r="P4" s="38" t="s">
        <v>80</v>
      </c>
      <c r="Q4" s="38" t="s">
        <v>81</v>
      </c>
      <c r="R4" s="38" t="s">
        <v>82</v>
      </c>
      <c r="S4" s="38" t="s">
        <v>83</v>
      </c>
      <c r="T4" s="38" t="s">
        <v>84</v>
      </c>
      <c r="U4" s="10"/>
      <c r="V4" s="46" t="s">
        <v>73</v>
      </c>
      <c r="W4" s="46" t="s">
        <v>74</v>
      </c>
      <c r="X4" s="47" t="s">
        <v>75</v>
      </c>
      <c r="Y4" s="44"/>
      <c r="Z4" s="46" t="s">
        <v>85</v>
      </c>
      <c r="AA4" s="46" t="s">
        <v>86</v>
      </c>
      <c r="AB4" s="48" t="s">
        <v>87</v>
      </c>
      <c r="AC4" s="43"/>
      <c r="AD4" s="44"/>
      <c r="AE4" s="48" t="s">
        <v>88</v>
      </c>
      <c r="AF4" s="44"/>
      <c r="AG4" s="48" t="s">
        <v>89</v>
      </c>
      <c r="AH4" s="43"/>
      <c r="AI4" s="43"/>
      <c r="AJ4" s="43"/>
      <c r="AK4" s="43"/>
      <c r="AL4" s="43"/>
      <c r="AM4" s="44"/>
      <c r="AN4" s="46" t="s">
        <v>81</v>
      </c>
      <c r="AO4" s="46" t="s">
        <v>82</v>
      </c>
      <c r="AP4" s="10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1"/>
      <c r="BD4" s="14"/>
      <c r="BE4" s="14"/>
      <c r="BF4" s="14"/>
      <c r="BG4" s="14"/>
      <c r="BH4" s="14"/>
      <c r="BI4" s="14"/>
      <c r="BJ4" s="14"/>
      <c r="BK4" s="14"/>
      <c r="BL4" s="15"/>
      <c r="BM4" s="15"/>
      <c r="BN4" s="14"/>
      <c r="BO4" s="14"/>
      <c r="BP4" s="13"/>
    </row>
    <row r="5" spans="1:68" ht="73.5" customHeight="1">
      <c r="A5" s="29"/>
      <c r="B5" s="34"/>
      <c r="C5" s="34"/>
      <c r="D5" s="34"/>
      <c r="E5" s="34"/>
      <c r="F5" s="34"/>
      <c r="G5" s="34"/>
      <c r="H5" s="16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17"/>
      <c r="V5" s="49" t="s">
        <v>90</v>
      </c>
      <c r="W5" s="49" t="s">
        <v>91</v>
      </c>
      <c r="X5" s="50" t="s">
        <v>92</v>
      </c>
      <c r="Y5" s="51" t="s">
        <v>93</v>
      </c>
      <c r="Z5" s="46" t="s">
        <v>94</v>
      </c>
      <c r="AA5" s="46" t="s">
        <v>95</v>
      </c>
      <c r="AB5" s="52" t="s">
        <v>96</v>
      </c>
      <c r="AC5" s="53" t="s">
        <v>97</v>
      </c>
      <c r="AD5" s="54" t="s">
        <v>98</v>
      </c>
      <c r="AE5" s="52" t="s">
        <v>99</v>
      </c>
      <c r="AF5" s="54" t="s">
        <v>100</v>
      </c>
      <c r="AG5" s="52" t="s">
        <v>101</v>
      </c>
      <c r="AH5" s="53" t="s">
        <v>90</v>
      </c>
      <c r="AI5" s="54" t="s">
        <v>102</v>
      </c>
      <c r="AJ5" s="52" t="s">
        <v>103</v>
      </c>
      <c r="AK5" s="53" t="s">
        <v>104</v>
      </c>
      <c r="AL5" s="53" t="s">
        <v>105</v>
      </c>
      <c r="AM5" s="54" t="s">
        <v>106</v>
      </c>
      <c r="AN5" s="46" t="s">
        <v>107</v>
      </c>
      <c r="AO5" s="46" t="s">
        <v>108</v>
      </c>
      <c r="AP5" s="17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9"/>
      <c r="BD5" s="18"/>
      <c r="BE5" s="18"/>
      <c r="BF5" s="18"/>
      <c r="BG5" s="18"/>
      <c r="BH5" s="18"/>
      <c r="BI5" s="18"/>
      <c r="BJ5" s="18"/>
      <c r="BK5" s="18"/>
      <c r="BL5" s="20"/>
      <c r="BM5" s="20"/>
      <c r="BN5" s="18"/>
      <c r="BO5" s="18"/>
      <c r="BP5" s="19"/>
    </row>
    <row r="6" spans="1:68" ht="15.75" customHeight="1">
      <c r="A6" s="21"/>
      <c r="B6" s="22" t="str">
        <f t="shared" ref="B6:B10" si="0">BC6</f>
        <v>E</v>
      </c>
      <c r="C6" s="22" t="str">
        <f t="shared" ref="C6:C10" si="1">BP6</f>
        <v>E</v>
      </c>
      <c r="D6" s="22">
        <f t="shared" ref="D6:D10" si="2">SUM(B6:C6)</f>
        <v>0</v>
      </c>
      <c r="E6" s="23"/>
      <c r="F6" s="23"/>
      <c r="G6" s="23"/>
      <c r="H6" s="9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10"/>
      <c r="V6" s="24"/>
      <c r="W6" s="24"/>
      <c r="X6" s="55"/>
      <c r="Y6" s="56"/>
      <c r="Z6" s="24"/>
      <c r="AA6" s="24"/>
      <c r="AB6" s="25"/>
      <c r="AC6" s="26"/>
      <c r="AD6" s="27"/>
      <c r="AE6" s="25"/>
      <c r="AF6" s="27"/>
      <c r="AG6" s="25"/>
      <c r="AH6" s="26"/>
      <c r="AI6" s="27"/>
      <c r="AJ6" s="25"/>
      <c r="AK6" s="26"/>
      <c r="AL6" s="26"/>
      <c r="AM6" s="27"/>
      <c r="AN6" s="24"/>
      <c r="AO6" s="24"/>
      <c r="AP6" s="10"/>
      <c r="AQ6" s="8" t="str">
        <f t="shared" ref="AQ6:AX6" si="3">IF(I6="","E",IF(I6=0,-1,IF(I6=1,1,"E")))</f>
        <v>E</v>
      </c>
      <c r="AR6" s="8" t="str">
        <f t="shared" si="3"/>
        <v>E</v>
      </c>
      <c r="AS6" s="8" t="str">
        <f t="shared" si="3"/>
        <v>E</v>
      </c>
      <c r="AT6" s="8" t="str">
        <f t="shared" si="3"/>
        <v>E</v>
      </c>
      <c r="AU6" s="8" t="str">
        <f t="shared" si="3"/>
        <v>E</v>
      </c>
      <c r="AV6" s="8" t="str">
        <f t="shared" si="3"/>
        <v>E</v>
      </c>
      <c r="AW6" s="8" t="str">
        <f t="shared" si="3"/>
        <v>E</v>
      </c>
      <c r="AX6" s="8" t="str">
        <f t="shared" si="3"/>
        <v>E</v>
      </c>
      <c r="AY6" s="8" t="str">
        <f t="shared" ref="AY6:BB6" si="4">IF(Q6="","E",IF(Q6=0,-1,IF(Q6=1,1,IF(Q6=99,0,"E"))))</f>
        <v>E</v>
      </c>
      <c r="AZ6" s="8" t="str">
        <f t="shared" si="4"/>
        <v>E</v>
      </c>
      <c r="BA6" s="8" t="str">
        <f t="shared" si="4"/>
        <v>E</v>
      </c>
      <c r="BB6" s="8" t="str">
        <f t="shared" si="4"/>
        <v>E</v>
      </c>
      <c r="BC6" s="11" t="str">
        <f t="shared" ref="BC6:BC10" si="5">IF(OR(AQ6="E", AR6="E",AS6="E",AT6="E",AV6="E", AW6="E", AX6="E", AY6="E", AZ6="E", BA6="E", BB6="E"),"E",SUM(AQ6:BB6))</f>
        <v>E</v>
      </c>
      <c r="BD6" s="8" t="str">
        <f t="shared" ref="BD6:BE6" si="6">IF(V6="","E",IF(V6=0,0,IF(V6=1,1,"E")))</f>
        <v>E</v>
      </c>
      <c r="BE6" s="8" t="str">
        <f t="shared" si="6"/>
        <v>E</v>
      </c>
      <c r="BF6" s="8" t="str">
        <f t="shared" ref="BF6:BF10" si="7">IF(OR(X6="", Y6=""),"E",IF(AND(X6=0, Y6=1),2, IF(AND(X6=1, Y6=0),1,IF(AND(X6=0, Y6=0),0,"E"))))</f>
        <v>E</v>
      </c>
      <c r="BG6" s="8" t="str">
        <f t="shared" ref="BG6:BG10" si="8">IF(Z6="","E",IF(Z6=0,-2,IF(Z6=1,2,"E")))</f>
        <v>E</v>
      </c>
      <c r="BH6" s="8" t="str">
        <f t="shared" ref="BH6:BH10" si="9">IF(AA6="","E",IF(AA6=0,-1.5,IF(AA6=1,1.5,"E")))</f>
        <v>E</v>
      </c>
      <c r="BI6" s="8" t="str">
        <f t="shared" ref="BI6:BI10" si="10">IF(AB6="","E",IF(AB6=0,-1,IF(AB6=1,1,"E")))</f>
        <v>E</v>
      </c>
      <c r="BJ6" s="8" t="str">
        <f t="shared" ref="BJ6:BJ10" si="11">IF(OR(AC6="", AD6=""),"E",IF(AND(AC6=0, AD6=1),1, IF(AND(AC6=1, AD6=0),1,IF(AND(AC6=0, AD6=0),-1,"E"))))</f>
        <v>E</v>
      </c>
      <c r="BK6" s="8" t="str">
        <f t="shared" ref="BK6:BK10" si="12">IF(OR(AE6="", AF6=""),"E",IF(AND(AE6=1, AF6=0),1, IF(AND(AE6=0, AF6=1),2,IF(AND(AE6=0, AF6=0),-2,"E"))))</f>
        <v>E</v>
      </c>
      <c r="BL6" s="12" t="str">
        <f t="shared" ref="BL6:BL10" si="13">IF(OR(AG6="",AH6="",AI6=""),"E",IF(AND(AG6=1,AH6=0,AI6=0),3,IF(AND(AG6=0,AH6=1,AI6=0),1.5,IF(AND(AG6=0,AH6=0,AI6=1),-1.5,IF(AND(AG6=0,AH6=0,AI6=0),-0.25,"E")))))</f>
        <v>E</v>
      </c>
      <c r="BM6" s="12" t="str">
        <f t="shared" ref="BM6:BM10" si="14">IF(OR(AJ6="",AK6="",AL6="",AM6=""),"E",IF(AND(AJ6=1,AK6=0,AL6=0,AM6=0),1,IF(AND(AJ6=0,AK6=1,AL6=0,AM6=0),0.5,IF(AND(AJ6=0,AK6=0,AL6=1,AM6=0),-0.5,IF(AND(AJ6=0,AK6=0,AL6=0,AM6=1),-1.5,IF(AND(AJ6=0,AK6=0,AL6=0,AM6=0),-0.25,"E"))))))</f>
        <v>E</v>
      </c>
      <c r="BN6" s="8" t="str">
        <f t="shared" ref="BN6:BO6" si="15">IF(AN6="","E",IF(AN6=0,0,IF(AN6=1,1,"E")))</f>
        <v>E</v>
      </c>
      <c r="BO6" s="8" t="str">
        <f t="shared" si="15"/>
        <v>E</v>
      </c>
      <c r="BP6" s="11" t="str">
        <f t="shared" ref="BP6:BP10" si="16">IF(OR(BD6="E", BE6="E",BF6="E",BG6="E",BI6="E", BJ6="E", BK6="E", BL6="E", BM6="E", BN6="E", BO6="E"),"E",SUM(BD6:BO6))</f>
        <v>E</v>
      </c>
    </row>
    <row r="7" spans="1:68" ht="15.75" customHeight="1">
      <c r="A7" s="21"/>
      <c r="B7" s="22" t="str">
        <f t="shared" si="0"/>
        <v>E</v>
      </c>
      <c r="C7" s="22" t="str">
        <f t="shared" si="1"/>
        <v>E</v>
      </c>
      <c r="D7" s="22">
        <f t="shared" si="2"/>
        <v>0</v>
      </c>
      <c r="E7" s="23"/>
      <c r="F7" s="23"/>
      <c r="G7" s="23"/>
      <c r="H7" s="9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10"/>
      <c r="V7" s="24"/>
      <c r="W7" s="24"/>
      <c r="X7" s="55"/>
      <c r="Y7" s="56"/>
      <c r="Z7" s="24"/>
      <c r="AA7" s="24"/>
      <c r="AB7" s="25"/>
      <c r="AC7" s="26"/>
      <c r="AD7" s="27"/>
      <c r="AE7" s="25"/>
      <c r="AF7" s="27"/>
      <c r="AG7" s="25"/>
      <c r="AH7" s="26"/>
      <c r="AI7" s="27"/>
      <c r="AJ7" s="25"/>
      <c r="AK7" s="26"/>
      <c r="AL7" s="26"/>
      <c r="AM7" s="27"/>
      <c r="AN7" s="24"/>
      <c r="AO7" s="24"/>
      <c r="AP7" s="10"/>
      <c r="AQ7" s="8" t="str">
        <f t="shared" ref="AQ7:AX7" si="17">IF(I7="","E",IF(I7=0,-1,IF(I7=1,1,"E")))</f>
        <v>E</v>
      </c>
      <c r="AR7" s="8" t="str">
        <f t="shared" si="17"/>
        <v>E</v>
      </c>
      <c r="AS7" s="8" t="str">
        <f t="shared" si="17"/>
        <v>E</v>
      </c>
      <c r="AT7" s="8" t="str">
        <f t="shared" si="17"/>
        <v>E</v>
      </c>
      <c r="AU7" s="8" t="str">
        <f t="shared" si="17"/>
        <v>E</v>
      </c>
      <c r="AV7" s="8" t="str">
        <f t="shared" si="17"/>
        <v>E</v>
      </c>
      <c r="AW7" s="8" t="str">
        <f t="shared" si="17"/>
        <v>E</v>
      </c>
      <c r="AX7" s="8" t="str">
        <f t="shared" si="17"/>
        <v>E</v>
      </c>
      <c r="AY7" s="8" t="str">
        <f t="shared" ref="AY7:BB7" si="18">IF(Q7="","E",IF(Q7=0,-1,IF(Q7=1,1,IF(Q7=99,0,"E"))))</f>
        <v>E</v>
      </c>
      <c r="AZ7" s="8" t="str">
        <f t="shared" si="18"/>
        <v>E</v>
      </c>
      <c r="BA7" s="8" t="str">
        <f t="shared" si="18"/>
        <v>E</v>
      </c>
      <c r="BB7" s="8" t="str">
        <f t="shared" si="18"/>
        <v>E</v>
      </c>
      <c r="BC7" s="11" t="str">
        <f t="shared" si="5"/>
        <v>E</v>
      </c>
      <c r="BD7" s="8" t="str">
        <f t="shared" ref="BD7:BE7" si="19">IF(V7="","E",IF(V7=0,0,IF(V7=1,1,"E")))</f>
        <v>E</v>
      </c>
      <c r="BE7" s="8" t="str">
        <f t="shared" si="19"/>
        <v>E</v>
      </c>
      <c r="BF7" s="8" t="str">
        <f t="shared" si="7"/>
        <v>E</v>
      </c>
      <c r="BG7" s="8" t="str">
        <f t="shared" si="8"/>
        <v>E</v>
      </c>
      <c r="BH7" s="8" t="str">
        <f t="shared" si="9"/>
        <v>E</v>
      </c>
      <c r="BI7" s="8" t="str">
        <f t="shared" si="10"/>
        <v>E</v>
      </c>
      <c r="BJ7" s="8" t="str">
        <f t="shared" si="11"/>
        <v>E</v>
      </c>
      <c r="BK7" s="8" t="str">
        <f t="shared" si="12"/>
        <v>E</v>
      </c>
      <c r="BL7" s="12" t="str">
        <f t="shared" si="13"/>
        <v>E</v>
      </c>
      <c r="BM7" s="12" t="str">
        <f t="shared" si="14"/>
        <v>E</v>
      </c>
      <c r="BN7" s="8" t="str">
        <f t="shared" ref="BN7:BO7" si="20">IF(AN7="","E",IF(AN7=0,0,IF(AN7=1,1,"E")))</f>
        <v>E</v>
      </c>
      <c r="BO7" s="8" t="str">
        <f t="shared" si="20"/>
        <v>E</v>
      </c>
      <c r="BP7" s="11" t="str">
        <f t="shared" si="16"/>
        <v>E</v>
      </c>
    </row>
    <row r="8" spans="1:68" ht="15.75" customHeight="1">
      <c r="A8" s="21"/>
      <c r="B8" s="22" t="str">
        <f t="shared" si="0"/>
        <v>E</v>
      </c>
      <c r="C8" s="22" t="str">
        <f t="shared" si="1"/>
        <v>E</v>
      </c>
      <c r="D8" s="22">
        <f t="shared" si="2"/>
        <v>0</v>
      </c>
      <c r="E8" s="23"/>
      <c r="F8" s="23"/>
      <c r="G8" s="23"/>
      <c r="H8" s="9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10"/>
      <c r="V8" s="24"/>
      <c r="W8" s="24"/>
      <c r="X8" s="55"/>
      <c r="Y8" s="56"/>
      <c r="Z8" s="24"/>
      <c r="AA8" s="24"/>
      <c r="AB8" s="25"/>
      <c r="AC8" s="26"/>
      <c r="AD8" s="27"/>
      <c r="AE8" s="25"/>
      <c r="AF8" s="27"/>
      <c r="AG8" s="25"/>
      <c r="AH8" s="26"/>
      <c r="AI8" s="27"/>
      <c r="AJ8" s="25"/>
      <c r="AK8" s="26"/>
      <c r="AL8" s="26"/>
      <c r="AM8" s="27"/>
      <c r="AN8" s="24"/>
      <c r="AO8" s="24"/>
      <c r="AP8" s="10"/>
      <c r="AQ8" s="8" t="str">
        <f t="shared" ref="AQ8:AX8" si="21">IF(I8="","E",IF(I8=0,-1,IF(I8=1,1,"E")))</f>
        <v>E</v>
      </c>
      <c r="AR8" s="8" t="str">
        <f t="shared" si="21"/>
        <v>E</v>
      </c>
      <c r="AS8" s="8" t="str">
        <f t="shared" si="21"/>
        <v>E</v>
      </c>
      <c r="AT8" s="8" t="str">
        <f t="shared" si="21"/>
        <v>E</v>
      </c>
      <c r="AU8" s="8" t="str">
        <f t="shared" si="21"/>
        <v>E</v>
      </c>
      <c r="AV8" s="8" t="str">
        <f t="shared" si="21"/>
        <v>E</v>
      </c>
      <c r="AW8" s="8" t="str">
        <f t="shared" si="21"/>
        <v>E</v>
      </c>
      <c r="AX8" s="8" t="str">
        <f t="shared" si="21"/>
        <v>E</v>
      </c>
      <c r="AY8" s="8" t="str">
        <f t="shared" ref="AY8:BB8" si="22">IF(Q8="","E",IF(Q8=0,-1,IF(Q8=1,1,IF(Q8=99,0,"E"))))</f>
        <v>E</v>
      </c>
      <c r="AZ8" s="8" t="str">
        <f t="shared" si="22"/>
        <v>E</v>
      </c>
      <c r="BA8" s="8" t="str">
        <f t="shared" si="22"/>
        <v>E</v>
      </c>
      <c r="BB8" s="8" t="str">
        <f t="shared" si="22"/>
        <v>E</v>
      </c>
      <c r="BC8" s="11" t="str">
        <f t="shared" si="5"/>
        <v>E</v>
      </c>
      <c r="BD8" s="8" t="str">
        <f t="shared" ref="BD8:BE8" si="23">IF(V8="","E",IF(V8=0,0,IF(V8=1,1,"E")))</f>
        <v>E</v>
      </c>
      <c r="BE8" s="8" t="str">
        <f t="shared" si="23"/>
        <v>E</v>
      </c>
      <c r="BF8" s="8" t="str">
        <f t="shared" si="7"/>
        <v>E</v>
      </c>
      <c r="BG8" s="8" t="str">
        <f t="shared" si="8"/>
        <v>E</v>
      </c>
      <c r="BH8" s="8" t="str">
        <f t="shared" si="9"/>
        <v>E</v>
      </c>
      <c r="BI8" s="8" t="str">
        <f t="shared" si="10"/>
        <v>E</v>
      </c>
      <c r="BJ8" s="8" t="str">
        <f t="shared" si="11"/>
        <v>E</v>
      </c>
      <c r="BK8" s="8" t="str">
        <f t="shared" si="12"/>
        <v>E</v>
      </c>
      <c r="BL8" s="12" t="str">
        <f t="shared" si="13"/>
        <v>E</v>
      </c>
      <c r="BM8" s="12" t="str">
        <f t="shared" si="14"/>
        <v>E</v>
      </c>
      <c r="BN8" s="8" t="str">
        <f t="shared" ref="BN8:BO8" si="24">IF(AN8="","E",IF(AN8=0,0,IF(AN8=1,1,"E")))</f>
        <v>E</v>
      </c>
      <c r="BO8" s="8" t="str">
        <f t="shared" si="24"/>
        <v>E</v>
      </c>
      <c r="BP8" s="11" t="str">
        <f t="shared" si="16"/>
        <v>E</v>
      </c>
    </row>
    <row r="9" spans="1:68" ht="15.75" customHeight="1">
      <c r="A9" s="21"/>
      <c r="B9" s="22" t="str">
        <f t="shared" si="0"/>
        <v>E</v>
      </c>
      <c r="C9" s="22" t="str">
        <f t="shared" si="1"/>
        <v>E</v>
      </c>
      <c r="D9" s="22">
        <f t="shared" si="2"/>
        <v>0</v>
      </c>
      <c r="E9" s="23"/>
      <c r="F9" s="23"/>
      <c r="G9" s="23"/>
      <c r="H9" s="9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10"/>
      <c r="V9" s="24"/>
      <c r="W9" s="24"/>
      <c r="X9" s="55"/>
      <c r="Y9" s="56"/>
      <c r="Z9" s="24"/>
      <c r="AA9" s="24"/>
      <c r="AB9" s="25"/>
      <c r="AC9" s="26"/>
      <c r="AD9" s="27"/>
      <c r="AE9" s="25"/>
      <c r="AF9" s="27"/>
      <c r="AG9" s="25"/>
      <c r="AH9" s="26"/>
      <c r="AI9" s="27"/>
      <c r="AJ9" s="25"/>
      <c r="AK9" s="26"/>
      <c r="AL9" s="26"/>
      <c r="AM9" s="27"/>
      <c r="AN9" s="24"/>
      <c r="AO9" s="24"/>
      <c r="AP9" s="10"/>
      <c r="AQ9" s="8" t="str">
        <f t="shared" ref="AQ9:AX9" si="25">IF(I9="","E",IF(I9=0,-1,IF(I9=1,1,"E")))</f>
        <v>E</v>
      </c>
      <c r="AR9" s="8" t="str">
        <f t="shared" si="25"/>
        <v>E</v>
      </c>
      <c r="AS9" s="8" t="str">
        <f t="shared" si="25"/>
        <v>E</v>
      </c>
      <c r="AT9" s="8" t="str">
        <f t="shared" si="25"/>
        <v>E</v>
      </c>
      <c r="AU9" s="8" t="str">
        <f t="shared" si="25"/>
        <v>E</v>
      </c>
      <c r="AV9" s="8" t="str">
        <f t="shared" si="25"/>
        <v>E</v>
      </c>
      <c r="AW9" s="8" t="str">
        <f t="shared" si="25"/>
        <v>E</v>
      </c>
      <c r="AX9" s="8" t="str">
        <f t="shared" si="25"/>
        <v>E</v>
      </c>
      <c r="AY9" s="8" t="str">
        <f t="shared" ref="AY9:BB9" si="26">IF(Q9="","E",IF(Q9=0,-1,IF(Q9=1,1,IF(Q9=99,0,"E"))))</f>
        <v>E</v>
      </c>
      <c r="AZ9" s="8" t="str">
        <f t="shared" si="26"/>
        <v>E</v>
      </c>
      <c r="BA9" s="8" t="str">
        <f t="shared" si="26"/>
        <v>E</v>
      </c>
      <c r="BB9" s="8" t="str">
        <f t="shared" si="26"/>
        <v>E</v>
      </c>
      <c r="BC9" s="11" t="str">
        <f t="shared" si="5"/>
        <v>E</v>
      </c>
      <c r="BD9" s="8" t="str">
        <f t="shared" ref="BD9:BE9" si="27">IF(V9="","E",IF(V9=0,0,IF(V9=1,1,"E")))</f>
        <v>E</v>
      </c>
      <c r="BE9" s="8" t="str">
        <f t="shared" si="27"/>
        <v>E</v>
      </c>
      <c r="BF9" s="8" t="str">
        <f t="shared" si="7"/>
        <v>E</v>
      </c>
      <c r="BG9" s="8" t="str">
        <f t="shared" si="8"/>
        <v>E</v>
      </c>
      <c r="BH9" s="8" t="str">
        <f t="shared" si="9"/>
        <v>E</v>
      </c>
      <c r="BI9" s="8" t="str">
        <f t="shared" si="10"/>
        <v>E</v>
      </c>
      <c r="BJ9" s="8" t="str">
        <f t="shared" si="11"/>
        <v>E</v>
      </c>
      <c r="BK9" s="8" t="str">
        <f t="shared" si="12"/>
        <v>E</v>
      </c>
      <c r="BL9" s="12" t="str">
        <f t="shared" si="13"/>
        <v>E</v>
      </c>
      <c r="BM9" s="12" t="str">
        <f t="shared" si="14"/>
        <v>E</v>
      </c>
      <c r="BN9" s="8" t="str">
        <f t="shared" ref="BN9:BO9" si="28">IF(AN9="","E",IF(AN9=0,0,IF(AN9=1,1,"E")))</f>
        <v>E</v>
      </c>
      <c r="BO9" s="8" t="str">
        <f t="shared" si="28"/>
        <v>E</v>
      </c>
      <c r="BP9" s="11" t="str">
        <f t="shared" si="16"/>
        <v>E</v>
      </c>
    </row>
    <row r="10" spans="1:68" ht="15.75" customHeight="1">
      <c r="A10" s="21"/>
      <c r="B10" s="22" t="str">
        <f t="shared" si="0"/>
        <v>E</v>
      </c>
      <c r="C10" s="22" t="str">
        <f t="shared" si="1"/>
        <v>E</v>
      </c>
      <c r="D10" s="22">
        <f t="shared" si="2"/>
        <v>0</v>
      </c>
      <c r="E10" s="23"/>
      <c r="F10" s="23"/>
      <c r="G10" s="23"/>
      <c r="H10" s="9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10"/>
      <c r="V10" s="24"/>
      <c r="W10" s="24"/>
      <c r="X10" s="55"/>
      <c r="Y10" s="56"/>
      <c r="Z10" s="24"/>
      <c r="AA10" s="24"/>
      <c r="AB10" s="25"/>
      <c r="AC10" s="26"/>
      <c r="AD10" s="27"/>
      <c r="AE10" s="25"/>
      <c r="AF10" s="27"/>
      <c r="AG10" s="25"/>
      <c r="AH10" s="26"/>
      <c r="AI10" s="27"/>
      <c r="AJ10" s="25"/>
      <c r="AK10" s="26"/>
      <c r="AL10" s="26"/>
      <c r="AM10" s="27"/>
      <c r="AN10" s="24"/>
      <c r="AO10" s="24"/>
      <c r="AP10" s="10"/>
      <c r="AQ10" s="8" t="str">
        <f t="shared" ref="AQ10:AX10" si="29">IF(I10="","E",IF(I10=0,-1,IF(I10=1,1,"E")))</f>
        <v>E</v>
      </c>
      <c r="AR10" s="8" t="str">
        <f t="shared" si="29"/>
        <v>E</v>
      </c>
      <c r="AS10" s="8" t="str">
        <f t="shared" si="29"/>
        <v>E</v>
      </c>
      <c r="AT10" s="8" t="str">
        <f t="shared" si="29"/>
        <v>E</v>
      </c>
      <c r="AU10" s="8" t="str">
        <f t="shared" si="29"/>
        <v>E</v>
      </c>
      <c r="AV10" s="8" t="str">
        <f t="shared" si="29"/>
        <v>E</v>
      </c>
      <c r="AW10" s="8" t="str">
        <f t="shared" si="29"/>
        <v>E</v>
      </c>
      <c r="AX10" s="8" t="str">
        <f t="shared" si="29"/>
        <v>E</v>
      </c>
      <c r="AY10" s="8" t="str">
        <f t="shared" ref="AY10:BB10" si="30">IF(Q10="","E",IF(Q10=0,-1,IF(Q10=1,1,IF(Q10=99,0,"E"))))</f>
        <v>E</v>
      </c>
      <c r="AZ10" s="8" t="str">
        <f t="shared" si="30"/>
        <v>E</v>
      </c>
      <c r="BA10" s="8" t="str">
        <f t="shared" si="30"/>
        <v>E</v>
      </c>
      <c r="BB10" s="8" t="str">
        <f t="shared" si="30"/>
        <v>E</v>
      </c>
      <c r="BC10" s="28" t="str">
        <f t="shared" si="5"/>
        <v>E</v>
      </c>
      <c r="BD10" s="8" t="str">
        <f t="shared" ref="BD10:BE10" si="31">IF(V10="","E",IF(V10=0,0,IF(V10=1,1,"E")))</f>
        <v>E</v>
      </c>
      <c r="BE10" s="8" t="str">
        <f t="shared" si="31"/>
        <v>E</v>
      </c>
      <c r="BF10" s="8" t="str">
        <f t="shared" si="7"/>
        <v>E</v>
      </c>
      <c r="BG10" s="8" t="str">
        <f t="shared" si="8"/>
        <v>E</v>
      </c>
      <c r="BH10" s="8" t="str">
        <f t="shared" si="9"/>
        <v>E</v>
      </c>
      <c r="BI10" s="8" t="str">
        <f t="shared" si="10"/>
        <v>E</v>
      </c>
      <c r="BJ10" s="8" t="str">
        <f t="shared" si="11"/>
        <v>E</v>
      </c>
      <c r="BK10" s="8" t="str">
        <f t="shared" si="12"/>
        <v>E</v>
      </c>
      <c r="BL10" s="12" t="str">
        <f t="shared" si="13"/>
        <v>E</v>
      </c>
      <c r="BM10" s="12" t="str">
        <f t="shared" si="14"/>
        <v>E</v>
      </c>
      <c r="BN10" s="8" t="str">
        <f t="shared" ref="BN10:BO10" si="32">IF(AN10="","E",IF(AN10=0,0,IF(AN10=1,1,"E")))</f>
        <v>E</v>
      </c>
      <c r="BO10" s="8" t="str">
        <f t="shared" si="32"/>
        <v>E</v>
      </c>
      <c r="BP10" s="28" t="str">
        <f t="shared" si="16"/>
        <v>E</v>
      </c>
    </row>
    <row r="11" spans="1:68" ht="15.75" customHeight="1">
      <c r="A11" s="1"/>
      <c r="B11" s="2"/>
      <c r="C11" s="2"/>
      <c r="D11" s="2"/>
      <c r="E11" s="2"/>
      <c r="F11" s="2"/>
      <c r="G11" s="2"/>
      <c r="H11" s="3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4"/>
      <c r="V11" s="1"/>
      <c r="W11" s="1"/>
      <c r="X11" s="41"/>
      <c r="Y11" s="4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4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5"/>
      <c r="BD11" s="1"/>
      <c r="BE11" s="1"/>
      <c r="BF11" s="1"/>
      <c r="BG11" s="1"/>
      <c r="BH11" s="1"/>
      <c r="BI11" s="1"/>
      <c r="BJ11" s="1"/>
      <c r="BK11" s="1"/>
      <c r="BL11" s="6"/>
      <c r="BM11" s="6"/>
      <c r="BN11" s="1"/>
      <c r="BO11" s="1"/>
      <c r="BP11" s="7"/>
    </row>
    <row r="12" spans="1:68" ht="15.75" customHeight="1">
      <c r="A12" s="1"/>
      <c r="B12" s="2"/>
      <c r="C12" s="2"/>
      <c r="D12" s="2"/>
      <c r="E12" s="2"/>
      <c r="F12" s="2"/>
      <c r="G12" s="2"/>
      <c r="H12" s="3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4"/>
      <c r="V12" s="1"/>
      <c r="W12" s="1"/>
      <c r="X12" s="41"/>
      <c r="Y12" s="4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4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5"/>
      <c r="BD12" s="1"/>
      <c r="BE12" s="1"/>
      <c r="BF12" s="1"/>
      <c r="BG12" s="1"/>
      <c r="BH12" s="1"/>
      <c r="BI12" s="1"/>
      <c r="BJ12" s="1"/>
      <c r="BK12" s="1"/>
      <c r="BL12" s="6"/>
      <c r="BM12" s="6"/>
      <c r="BN12" s="1"/>
      <c r="BO12" s="1"/>
      <c r="BP12" s="7"/>
    </row>
    <row r="13" spans="1:68" ht="15.75" customHeight="1">
      <c r="A13" s="1"/>
      <c r="B13" s="2"/>
      <c r="C13" s="2"/>
      <c r="D13" s="2"/>
      <c r="E13" s="2"/>
      <c r="F13" s="2"/>
      <c r="G13" s="2"/>
      <c r="H13" s="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4"/>
      <c r="V13" s="1"/>
      <c r="W13" s="1"/>
      <c r="X13" s="41"/>
      <c r="Y13" s="4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4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5"/>
      <c r="BD13" s="1"/>
      <c r="BE13" s="1"/>
      <c r="BF13" s="1"/>
      <c r="BG13" s="1"/>
      <c r="BH13" s="1"/>
      <c r="BI13" s="1"/>
      <c r="BJ13" s="1"/>
      <c r="BK13" s="1"/>
      <c r="BL13" s="6"/>
      <c r="BM13" s="6"/>
      <c r="BN13" s="1"/>
      <c r="BO13" s="1"/>
      <c r="BP13" s="7"/>
    </row>
    <row r="14" spans="1:68" ht="15.75" customHeight="1">
      <c r="A14" s="1"/>
      <c r="B14" s="2"/>
      <c r="C14" s="2"/>
      <c r="D14" s="2"/>
      <c r="E14" s="2"/>
      <c r="F14" s="2"/>
      <c r="G14" s="2"/>
      <c r="H14" s="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4"/>
      <c r="V14" s="1"/>
      <c r="W14" s="1"/>
      <c r="X14" s="41"/>
      <c r="Y14" s="4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4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5"/>
      <c r="BD14" s="1"/>
      <c r="BE14" s="1"/>
      <c r="BF14" s="1"/>
      <c r="BG14" s="1"/>
      <c r="BH14" s="1"/>
      <c r="BI14" s="1"/>
      <c r="BJ14" s="1"/>
      <c r="BK14" s="1"/>
      <c r="BL14" s="6"/>
      <c r="BM14" s="6"/>
      <c r="BN14" s="1"/>
      <c r="BO14" s="1"/>
      <c r="BP14" s="7"/>
    </row>
    <row r="15" spans="1:68" ht="15.75" customHeight="1">
      <c r="A15" s="1"/>
      <c r="B15" s="2"/>
      <c r="C15" s="2"/>
      <c r="D15" s="2"/>
      <c r="E15" s="2"/>
      <c r="F15" s="2"/>
      <c r="G15" s="2"/>
      <c r="H15" s="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1"/>
      <c r="W15" s="1"/>
      <c r="X15" s="41"/>
      <c r="Y15" s="4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4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5"/>
      <c r="BD15" s="1"/>
      <c r="BE15" s="1"/>
      <c r="BF15" s="1"/>
      <c r="BG15" s="1"/>
      <c r="BH15" s="1"/>
      <c r="BI15" s="1"/>
      <c r="BJ15" s="1"/>
      <c r="BK15" s="1"/>
      <c r="BL15" s="6"/>
      <c r="BM15" s="6"/>
      <c r="BN15" s="1"/>
      <c r="BO15" s="1"/>
      <c r="BP15" s="7"/>
    </row>
    <row r="16" spans="1:68" ht="15.75" customHeight="1">
      <c r="A16" s="1"/>
      <c r="B16" s="2"/>
      <c r="C16" s="2"/>
      <c r="D16" s="2"/>
      <c r="E16" s="2"/>
      <c r="F16" s="2"/>
      <c r="G16" s="2"/>
      <c r="H16" s="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1"/>
      <c r="W16" s="1"/>
      <c r="X16" s="41"/>
      <c r="Y16" s="4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5"/>
      <c r="BD16" s="1"/>
      <c r="BE16" s="1"/>
      <c r="BF16" s="1"/>
      <c r="BG16" s="1"/>
      <c r="BH16" s="1"/>
      <c r="BI16" s="1"/>
      <c r="BJ16" s="1"/>
      <c r="BK16" s="1"/>
      <c r="BL16" s="6"/>
      <c r="BM16" s="6"/>
      <c r="BN16" s="1"/>
      <c r="BO16" s="1"/>
      <c r="BP16" s="7"/>
    </row>
    <row r="17" spans="1:68" ht="15.75" customHeight="1">
      <c r="A17" s="1"/>
      <c r="B17" s="2"/>
      <c r="C17" s="2"/>
      <c r="D17" s="2"/>
      <c r="E17" s="2"/>
      <c r="F17" s="2"/>
      <c r="G17" s="2"/>
      <c r="H17" s="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1"/>
      <c r="W17" s="1"/>
      <c r="X17" s="41"/>
      <c r="Y17" s="4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5"/>
      <c r="BD17" s="1"/>
      <c r="BE17" s="1"/>
      <c r="BF17" s="1"/>
      <c r="BG17" s="1"/>
      <c r="BH17" s="1"/>
      <c r="BI17" s="1"/>
      <c r="BJ17" s="1"/>
      <c r="BK17" s="1"/>
      <c r="BL17" s="6"/>
      <c r="BM17" s="6"/>
      <c r="BN17" s="1"/>
      <c r="BO17" s="1"/>
      <c r="BP17" s="7"/>
    </row>
    <row r="18" spans="1:68" ht="15.75" customHeight="1">
      <c r="A18" s="1"/>
      <c r="B18" s="2"/>
      <c r="C18" s="2"/>
      <c r="D18" s="2"/>
      <c r="E18" s="2"/>
      <c r="F18" s="2"/>
      <c r="G18" s="2"/>
      <c r="H18" s="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1"/>
      <c r="W18" s="1"/>
      <c r="X18" s="41"/>
      <c r="Y18" s="4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5"/>
      <c r="BD18" s="1"/>
      <c r="BE18" s="1"/>
      <c r="BF18" s="1"/>
      <c r="BG18" s="1"/>
      <c r="BH18" s="1"/>
      <c r="BI18" s="1"/>
      <c r="BJ18" s="1"/>
      <c r="BK18" s="1"/>
      <c r="BL18" s="6"/>
      <c r="BM18" s="6"/>
      <c r="BN18" s="1"/>
      <c r="BO18" s="1"/>
      <c r="BP18" s="7"/>
    </row>
    <row r="19" spans="1:68" ht="15.75" customHeight="1">
      <c r="A19" s="1"/>
      <c r="B19" s="2"/>
      <c r="C19" s="2"/>
      <c r="D19" s="2"/>
      <c r="E19" s="2"/>
      <c r="F19" s="2"/>
      <c r="G19" s="2"/>
      <c r="H19" s="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1"/>
      <c r="W19" s="1"/>
      <c r="X19" s="41"/>
      <c r="Y19" s="4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5"/>
      <c r="BD19" s="1"/>
      <c r="BE19" s="1"/>
      <c r="BF19" s="1"/>
      <c r="BG19" s="1"/>
      <c r="BH19" s="1"/>
      <c r="BI19" s="1"/>
      <c r="BJ19" s="1"/>
      <c r="BK19" s="1"/>
      <c r="BL19" s="6"/>
      <c r="BM19" s="6"/>
      <c r="BN19" s="1"/>
      <c r="BO19" s="1"/>
      <c r="BP19" s="7"/>
    </row>
    <row r="20" spans="1:68" ht="15.75" customHeight="1">
      <c r="A20" s="1"/>
      <c r="B20" s="2"/>
      <c r="C20" s="2"/>
      <c r="D20" s="2"/>
      <c r="E20" s="2"/>
      <c r="F20" s="2"/>
      <c r="G20" s="2"/>
      <c r="H20" s="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1"/>
      <c r="W20" s="1"/>
      <c r="X20" s="41"/>
      <c r="Y20" s="4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5"/>
      <c r="BD20" s="1"/>
      <c r="BE20" s="1"/>
      <c r="BF20" s="1"/>
      <c r="BG20" s="1"/>
      <c r="BH20" s="1"/>
      <c r="BI20" s="1"/>
      <c r="BJ20" s="1"/>
      <c r="BK20" s="1"/>
      <c r="BL20" s="6"/>
      <c r="BM20" s="6"/>
      <c r="BN20" s="1"/>
      <c r="BO20" s="1"/>
      <c r="BP20" s="7"/>
    </row>
    <row r="21" spans="1:68" ht="15.75" customHeight="1">
      <c r="A21" s="1"/>
      <c r="B21" s="2"/>
      <c r="C21" s="2"/>
      <c r="D21" s="2"/>
      <c r="E21" s="2"/>
      <c r="F21" s="2"/>
      <c r="G21" s="2"/>
      <c r="H21" s="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4"/>
      <c r="V21" s="1"/>
      <c r="W21" s="1"/>
      <c r="X21" s="41"/>
      <c r="Y21" s="4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5"/>
      <c r="BD21" s="1"/>
      <c r="BE21" s="1"/>
      <c r="BF21" s="1"/>
      <c r="BG21" s="1"/>
      <c r="BH21" s="1"/>
      <c r="BI21" s="1"/>
      <c r="BJ21" s="1"/>
      <c r="BK21" s="1"/>
      <c r="BL21" s="6"/>
      <c r="BM21" s="6"/>
      <c r="BN21" s="1"/>
      <c r="BO21" s="1"/>
      <c r="BP21" s="7"/>
    </row>
    <row r="22" spans="1:68" ht="15.75" customHeight="1">
      <c r="A22" s="1"/>
      <c r="B22" s="2"/>
      <c r="C22" s="2"/>
      <c r="D22" s="2"/>
      <c r="E22" s="2"/>
      <c r="F22" s="2"/>
      <c r="G22" s="2"/>
      <c r="H22" s="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4"/>
      <c r="V22" s="1"/>
      <c r="W22" s="1"/>
      <c r="X22" s="41"/>
      <c r="Y22" s="4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4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5"/>
      <c r="BD22" s="1"/>
      <c r="BE22" s="1"/>
      <c r="BF22" s="1"/>
      <c r="BG22" s="1"/>
      <c r="BH22" s="1"/>
      <c r="BI22" s="1"/>
      <c r="BJ22" s="1"/>
      <c r="BK22" s="1"/>
      <c r="BL22" s="6"/>
      <c r="BM22" s="6"/>
      <c r="BN22" s="1"/>
      <c r="BO22" s="1"/>
      <c r="BP22" s="7"/>
    </row>
    <row r="23" spans="1:68" ht="15.75" customHeight="1">
      <c r="A23" s="1"/>
      <c r="B23" s="2"/>
      <c r="C23" s="2"/>
      <c r="D23" s="2"/>
      <c r="E23" s="2"/>
      <c r="F23" s="2"/>
      <c r="G23" s="2"/>
      <c r="H23" s="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4"/>
      <c r="V23" s="1"/>
      <c r="W23" s="1"/>
      <c r="X23" s="41"/>
      <c r="Y23" s="4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4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5"/>
      <c r="BD23" s="1"/>
      <c r="BE23" s="1"/>
      <c r="BF23" s="1"/>
      <c r="BG23" s="1"/>
      <c r="BH23" s="1"/>
      <c r="BI23" s="1"/>
      <c r="BJ23" s="1"/>
      <c r="BK23" s="1"/>
      <c r="BL23" s="6"/>
      <c r="BM23" s="6"/>
      <c r="BN23" s="1"/>
      <c r="BO23" s="1"/>
      <c r="BP23" s="7"/>
    </row>
    <row r="24" spans="1:68" ht="15.75" customHeight="1">
      <c r="A24" s="1"/>
      <c r="B24" s="2"/>
      <c r="C24" s="2"/>
      <c r="D24" s="2"/>
      <c r="E24" s="2"/>
      <c r="F24" s="2"/>
      <c r="G24" s="2"/>
      <c r="H24" s="3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4"/>
      <c r="V24" s="1"/>
      <c r="W24" s="1"/>
      <c r="X24" s="41"/>
      <c r="Y24" s="4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4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5"/>
      <c r="BD24" s="1"/>
      <c r="BE24" s="1"/>
      <c r="BF24" s="1"/>
      <c r="BG24" s="1"/>
      <c r="BH24" s="1"/>
      <c r="BI24" s="1"/>
      <c r="BJ24" s="1"/>
      <c r="BK24" s="1"/>
      <c r="BL24" s="6"/>
      <c r="BM24" s="6"/>
      <c r="BN24" s="1"/>
      <c r="BO24" s="1"/>
      <c r="BP24" s="7"/>
    </row>
    <row r="25" spans="1:68" ht="15.75" customHeight="1">
      <c r="A25" s="1"/>
      <c r="B25" s="2"/>
      <c r="C25" s="2"/>
      <c r="D25" s="2"/>
      <c r="E25" s="2"/>
      <c r="F25" s="2"/>
      <c r="G25" s="2"/>
      <c r="H25" s="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4"/>
      <c r="V25" s="1"/>
      <c r="W25" s="1"/>
      <c r="X25" s="41"/>
      <c r="Y25" s="4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4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5"/>
      <c r="BD25" s="1"/>
      <c r="BE25" s="1"/>
      <c r="BF25" s="1"/>
      <c r="BG25" s="1"/>
      <c r="BH25" s="1"/>
      <c r="BI25" s="1"/>
      <c r="BJ25" s="1"/>
      <c r="BK25" s="1"/>
      <c r="BL25" s="6"/>
      <c r="BM25" s="6"/>
      <c r="BN25" s="1"/>
      <c r="BO25" s="1"/>
      <c r="BP25" s="7"/>
    </row>
    <row r="26" spans="1:68" ht="15.75" customHeight="1">
      <c r="A26" s="1"/>
      <c r="B26" s="2"/>
      <c r="C26" s="2"/>
      <c r="D26" s="2"/>
      <c r="E26" s="2"/>
      <c r="F26" s="2"/>
      <c r="G26" s="2"/>
      <c r="H26" s="3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4"/>
      <c r="V26" s="1"/>
      <c r="W26" s="1"/>
      <c r="X26" s="41"/>
      <c r="Y26" s="4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4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5"/>
      <c r="BD26" s="1"/>
      <c r="BE26" s="1"/>
      <c r="BF26" s="1"/>
      <c r="BG26" s="1"/>
      <c r="BH26" s="1"/>
      <c r="BI26" s="1"/>
      <c r="BJ26" s="1"/>
      <c r="BK26" s="1"/>
      <c r="BL26" s="6"/>
      <c r="BM26" s="6"/>
      <c r="BN26" s="1"/>
      <c r="BO26" s="1"/>
      <c r="BP26" s="7"/>
    </row>
    <row r="27" spans="1:68" ht="15.75" customHeight="1">
      <c r="A27" s="1"/>
      <c r="B27" s="2"/>
      <c r="C27" s="2"/>
      <c r="D27" s="2"/>
      <c r="E27" s="2"/>
      <c r="F27" s="2"/>
      <c r="G27" s="2"/>
      <c r="H27" s="3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4"/>
      <c r="V27" s="1"/>
      <c r="W27" s="1"/>
      <c r="X27" s="41"/>
      <c r="Y27" s="4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4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5"/>
      <c r="BD27" s="1"/>
      <c r="BE27" s="1"/>
      <c r="BF27" s="1"/>
      <c r="BG27" s="1"/>
      <c r="BH27" s="1"/>
      <c r="BI27" s="1"/>
      <c r="BJ27" s="1"/>
      <c r="BK27" s="1"/>
      <c r="BL27" s="6"/>
      <c r="BM27" s="6"/>
      <c r="BN27" s="1"/>
      <c r="BO27" s="1"/>
      <c r="BP27" s="7"/>
    </row>
    <row r="28" spans="1:68" ht="15.75" customHeight="1">
      <c r="A28" s="1"/>
      <c r="B28" s="2"/>
      <c r="C28" s="2"/>
      <c r="D28" s="2"/>
      <c r="E28" s="2"/>
      <c r="F28" s="2"/>
      <c r="G28" s="2"/>
      <c r="H28" s="3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4"/>
      <c r="V28" s="1"/>
      <c r="W28" s="1"/>
      <c r="X28" s="41"/>
      <c r="Y28" s="4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4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5"/>
      <c r="BD28" s="1"/>
      <c r="BE28" s="1"/>
      <c r="BF28" s="1"/>
      <c r="BG28" s="1"/>
      <c r="BH28" s="1"/>
      <c r="BI28" s="1"/>
      <c r="BJ28" s="1"/>
      <c r="BK28" s="1"/>
      <c r="BL28" s="6"/>
      <c r="BM28" s="6"/>
      <c r="BN28" s="1"/>
      <c r="BO28" s="1"/>
      <c r="BP28" s="7"/>
    </row>
    <row r="29" spans="1:68" ht="15.75" customHeight="1">
      <c r="A29" s="1"/>
      <c r="B29" s="2"/>
      <c r="C29" s="2"/>
      <c r="D29" s="2"/>
      <c r="E29" s="2"/>
      <c r="F29" s="2"/>
      <c r="G29" s="2"/>
      <c r="H29" s="3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4"/>
      <c r="V29" s="1"/>
      <c r="W29" s="1"/>
      <c r="X29" s="41"/>
      <c r="Y29" s="4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4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5"/>
      <c r="BD29" s="1"/>
      <c r="BE29" s="1"/>
      <c r="BF29" s="1"/>
      <c r="BG29" s="1"/>
      <c r="BH29" s="1"/>
      <c r="BI29" s="1"/>
      <c r="BJ29" s="1"/>
      <c r="BK29" s="1"/>
      <c r="BL29" s="6"/>
      <c r="BM29" s="6"/>
      <c r="BN29" s="1"/>
      <c r="BO29" s="1"/>
      <c r="BP29" s="7"/>
    </row>
    <row r="30" spans="1:68" ht="15.75" customHeight="1">
      <c r="A30" s="1"/>
      <c r="B30" s="2"/>
      <c r="C30" s="2"/>
      <c r="D30" s="2"/>
      <c r="E30" s="2"/>
      <c r="F30" s="2"/>
      <c r="G30" s="2"/>
      <c r="H30" s="3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4"/>
      <c r="V30" s="1"/>
      <c r="W30" s="1"/>
      <c r="X30" s="41"/>
      <c r="Y30" s="4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4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5"/>
      <c r="BD30" s="1"/>
      <c r="BE30" s="1"/>
      <c r="BF30" s="1"/>
      <c r="BG30" s="1"/>
      <c r="BH30" s="1"/>
      <c r="BI30" s="1"/>
      <c r="BJ30" s="1"/>
      <c r="BK30" s="1"/>
      <c r="BL30" s="6"/>
      <c r="BM30" s="6"/>
      <c r="BN30" s="1"/>
      <c r="BO30" s="1"/>
      <c r="BP30" s="7"/>
    </row>
    <row r="31" spans="1:68" ht="15.75" customHeight="1">
      <c r="A31" s="1"/>
      <c r="B31" s="2"/>
      <c r="C31" s="2"/>
      <c r="D31" s="2"/>
      <c r="E31" s="2"/>
      <c r="F31" s="2"/>
      <c r="G31" s="2"/>
      <c r="H31" s="3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4"/>
      <c r="V31" s="1"/>
      <c r="W31" s="1"/>
      <c r="X31" s="41"/>
      <c r="Y31" s="4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4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5"/>
      <c r="BD31" s="1"/>
      <c r="BE31" s="1"/>
      <c r="BF31" s="1"/>
      <c r="BG31" s="1"/>
      <c r="BH31" s="1"/>
      <c r="BI31" s="1"/>
      <c r="BJ31" s="1"/>
      <c r="BK31" s="1"/>
      <c r="BL31" s="6"/>
      <c r="BM31" s="6"/>
      <c r="BN31" s="1"/>
      <c r="BO31" s="1"/>
      <c r="BP31" s="7"/>
    </row>
    <row r="32" spans="1:68" ht="15.75" customHeight="1">
      <c r="A32" s="1"/>
      <c r="B32" s="2"/>
      <c r="C32" s="2"/>
      <c r="D32" s="2"/>
      <c r="E32" s="2"/>
      <c r="F32" s="2"/>
      <c r="G32" s="2"/>
      <c r="H32" s="3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4"/>
      <c r="V32" s="1"/>
      <c r="W32" s="1"/>
      <c r="X32" s="41"/>
      <c r="Y32" s="4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4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5"/>
      <c r="BD32" s="1"/>
      <c r="BE32" s="1"/>
      <c r="BF32" s="1"/>
      <c r="BG32" s="1"/>
      <c r="BH32" s="1"/>
      <c r="BI32" s="1"/>
      <c r="BJ32" s="1"/>
      <c r="BK32" s="1"/>
      <c r="BL32" s="6"/>
      <c r="BM32" s="6"/>
      <c r="BN32" s="1"/>
      <c r="BO32" s="1"/>
      <c r="BP32" s="7"/>
    </row>
    <row r="33" spans="1:68" ht="15.75" customHeight="1">
      <c r="A33" s="1"/>
      <c r="B33" s="2"/>
      <c r="C33" s="2"/>
      <c r="D33" s="2"/>
      <c r="E33" s="2"/>
      <c r="F33" s="2"/>
      <c r="G33" s="2"/>
      <c r="H33" s="3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4"/>
      <c r="V33" s="1"/>
      <c r="W33" s="1"/>
      <c r="X33" s="41"/>
      <c r="Y33" s="4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4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5"/>
      <c r="BD33" s="1"/>
      <c r="BE33" s="1"/>
      <c r="BF33" s="1"/>
      <c r="BG33" s="1"/>
      <c r="BH33" s="1"/>
      <c r="BI33" s="1"/>
      <c r="BJ33" s="1"/>
      <c r="BK33" s="1"/>
      <c r="BL33" s="6"/>
      <c r="BM33" s="6"/>
      <c r="BN33" s="1"/>
      <c r="BO33" s="1"/>
      <c r="BP33" s="7"/>
    </row>
    <row r="34" spans="1:68" ht="15.75" customHeight="1">
      <c r="A34" s="1"/>
      <c r="B34" s="2"/>
      <c r="C34" s="2"/>
      <c r="D34" s="2"/>
      <c r="E34" s="2"/>
      <c r="F34" s="2"/>
      <c r="G34" s="2"/>
      <c r="H34" s="3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4"/>
      <c r="V34" s="1"/>
      <c r="W34" s="1"/>
      <c r="X34" s="41"/>
      <c r="Y34" s="4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4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5"/>
      <c r="BD34" s="1"/>
      <c r="BE34" s="1"/>
      <c r="BF34" s="1"/>
      <c r="BG34" s="1"/>
      <c r="BH34" s="1"/>
      <c r="BI34" s="1"/>
      <c r="BJ34" s="1"/>
      <c r="BK34" s="1"/>
      <c r="BL34" s="6"/>
      <c r="BM34" s="6"/>
      <c r="BN34" s="1"/>
      <c r="BO34" s="1"/>
      <c r="BP34" s="7"/>
    </row>
    <row r="35" spans="1:68" ht="15.75" customHeight="1">
      <c r="A35" s="1"/>
      <c r="B35" s="2"/>
      <c r="C35" s="2"/>
      <c r="D35" s="2"/>
      <c r="E35" s="2"/>
      <c r="F35" s="2"/>
      <c r="G35" s="2"/>
      <c r="H35" s="3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4"/>
      <c r="V35" s="1"/>
      <c r="W35" s="1"/>
      <c r="X35" s="41"/>
      <c r="Y35" s="4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4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5"/>
      <c r="BD35" s="1"/>
      <c r="BE35" s="1"/>
      <c r="BF35" s="1"/>
      <c r="BG35" s="1"/>
      <c r="BH35" s="1"/>
      <c r="BI35" s="1"/>
      <c r="BJ35" s="1"/>
      <c r="BK35" s="1"/>
      <c r="BL35" s="6"/>
      <c r="BM35" s="6"/>
      <c r="BN35" s="1"/>
      <c r="BO35" s="1"/>
      <c r="BP35" s="7"/>
    </row>
    <row r="36" spans="1:68" ht="15.75" customHeight="1">
      <c r="A36" s="1"/>
      <c r="B36" s="2"/>
      <c r="C36" s="2"/>
      <c r="D36" s="2"/>
      <c r="E36" s="2"/>
      <c r="F36" s="2"/>
      <c r="G36" s="2"/>
      <c r="H36" s="3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4"/>
      <c r="V36" s="1"/>
      <c r="W36" s="1"/>
      <c r="X36" s="41"/>
      <c r="Y36" s="4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4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5"/>
      <c r="BD36" s="1"/>
      <c r="BE36" s="1"/>
      <c r="BF36" s="1"/>
      <c r="BG36" s="1"/>
      <c r="BH36" s="1"/>
      <c r="BI36" s="1"/>
      <c r="BJ36" s="1"/>
      <c r="BK36" s="1"/>
      <c r="BL36" s="6"/>
      <c r="BM36" s="6"/>
      <c r="BN36" s="1"/>
      <c r="BO36" s="1"/>
      <c r="BP36" s="7"/>
    </row>
    <row r="37" spans="1:68" ht="15.75" customHeight="1">
      <c r="A37" s="1"/>
      <c r="B37" s="2"/>
      <c r="C37" s="2"/>
      <c r="D37" s="2"/>
      <c r="E37" s="2"/>
      <c r="F37" s="2"/>
      <c r="G37" s="2"/>
      <c r="H37" s="3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4"/>
      <c r="V37" s="1"/>
      <c r="W37" s="1"/>
      <c r="X37" s="41"/>
      <c r="Y37" s="4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4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5"/>
      <c r="BD37" s="1"/>
      <c r="BE37" s="1"/>
      <c r="BF37" s="1"/>
      <c r="BG37" s="1"/>
      <c r="BH37" s="1"/>
      <c r="BI37" s="1"/>
      <c r="BJ37" s="1"/>
      <c r="BK37" s="1"/>
      <c r="BL37" s="6"/>
      <c r="BM37" s="6"/>
      <c r="BN37" s="1"/>
      <c r="BO37" s="1"/>
      <c r="BP37" s="7"/>
    </row>
    <row r="38" spans="1:68" ht="15.75" customHeight="1">
      <c r="A38" s="1"/>
      <c r="B38" s="2"/>
      <c r="C38" s="2"/>
      <c r="D38" s="2"/>
      <c r="E38" s="2"/>
      <c r="F38" s="2"/>
      <c r="G38" s="2"/>
      <c r="H38" s="3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4"/>
      <c r="V38" s="1"/>
      <c r="W38" s="1"/>
      <c r="X38" s="41"/>
      <c r="Y38" s="4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4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5"/>
      <c r="BD38" s="1"/>
      <c r="BE38" s="1"/>
      <c r="BF38" s="1"/>
      <c r="BG38" s="1"/>
      <c r="BH38" s="1"/>
      <c r="BI38" s="1"/>
      <c r="BJ38" s="1"/>
      <c r="BK38" s="1"/>
      <c r="BL38" s="6"/>
      <c r="BM38" s="6"/>
      <c r="BN38" s="1"/>
      <c r="BO38" s="1"/>
      <c r="BP38" s="7"/>
    </row>
    <row r="39" spans="1:68" ht="15.75" customHeight="1">
      <c r="A39" s="1"/>
      <c r="B39" s="2"/>
      <c r="C39" s="2"/>
      <c r="D39" s="2"/>
      <c r="E39" s="2"/>
      <c r="F39" s="2"/>
      <c r="G39" s="2"/>
      <c r="H39" s="3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4"/>
      <c r="V39" s="1"/>
      <c r="W39" s="1"/>
      <c r="X39" s="41"/>
      <c r="Y39" s="4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4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5"/>
      <c r="BD39" s="1"/>
      <c r="BE39" s="1"/>
      <c r="BF39" s="1"/>
      <c r="BG39" s="1"/>
      <c r="BH39" s="1"/>
      <c r="BI39" s="1"/>
      <c r="BJ39" s="1"/>
      <c r="BK39" s="1"/>
      <c r="BL39" s="6"/>
      <c r="BM39" s="6"/>
      <c r="BN39" s="1"/>
      <c r="BO39" s="1"/>
      <c r="BP39" s="7"/>
    </row>
    <row r="40" spans="1:68" ht="15.75" customHeight="1">
      <c r="A40" s="1"/>
      <c r="B40" s="2"/>
      <c r="C40" s="2"/>
      <c r="D40" s="2"/>
      <c r="E40" s="2"/>
      <c r="F40" s="2"/>
      <c r="G40" s="2"/>
      <c r="H40" s="3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4"/>
      <c r="V40" s="1"/>
      <c r="W40" s="1"/>
      <c r="X40" s="41"/>
      <c r="Y40" s="4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4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5"/>
      <c r="BD40" s="1"/>
      <c r="BE40" s="1"/>
      <c r="BF40" s="1"/>
      <c r="BG40" s="1"/>
      <c r="BH40" s="1"/>
      <c r="BI40" s="1"/>
      <c r="BJ40" s="1"/>
      <c r="BK40" s="1"/>
      <c r="BL40" s="6"/>
      <c r="BM40" s="6"/>
      <c r="BN40" s="1"/>
      <c r="BO40" s="1"/>
      <c r="BP40" s="7"/>
    </row>
    <row r="41" spans="1:68" ht="15.75" customHeight="1">
      <c r="A41" s="1"/>
      <c r="B41" s="2"/>
      <c r="C41" s="2"/>
      <c r="D41" s="2"/>
      <c r="E41" s="2"/>
      <c r="F41" s="2"/>
      <c r="G41" s="2"/>
      <c r="H41" s="3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4"/>
      <c r="V41" s="1"/>
      <c r="W41" s="1"/>
      <c r="X41" s="41"/>
      <c r="Y41" s="4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4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5"/>
      <c r="BD41" s="1"/>
      <c r="BE41" s="1"/>
      <c r="BF41" s="1"/>
      <c r="BG41" s="1"/>
      <c r="BH41" s="1"/>
      <c r="BI41" s="1"/>
      <c r="BJ41" s="1"/>
      <c r="BK41" s="1"/>
      <c r="BL41" s="6"/>
      <c r="BM41" s="6"/>
      <c r="BN41" s="1"/>
      <c r="BO41" s="1"/>
      <c r="BP41" s="7"/>
    </row>
    <row r="42" spans="1:68" ht="15.75" customHeight="1">
      <c r="A42" s="1"/>
      <c r="B42" s="2"/>
      <c r="C42" s="2"/>
      <c r="D42" s="2"/>
      <c r="E42" s="2"/>
      <c r="F42" s="2"/>
      <c r="G42" s="2"/>
      <c r="H42" s="3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4"/>
      <c r="V42" s="1"/>
      <c r="W42" s="1"/>
      <c r="X42" s="41"/>
      <c r="Y42" s="4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4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5"/>
      <c r="BD42" s="1"/>
      <c r="BE42" s="1"/>
      <c r="BF42" s="1"/>
      <c r="BG42" s="1"/>
      <c r="BH42" s="1"/>
      <c r="BI42" s="1"/>
      <c r="BJ42" s="1"/>
      <c r="BK42" s="1"/>
      <c r="BL42" s="6"/>
      <c r="BM42" s="6"/>
      <c r="BN42" s="1"/>
      <c r="BO42" s="1"/>
      <c r="BP42" s="7"/>
    </row>
    <row r="43" spans="1:68" ht="15.75" customHeight="1">
      <c r="A43" s="1"/>
      <c r="B43" s="2"/>
      <c r="C43" s="2"/>
      <c r="D43" s="2"/>
      <c r="E43" s="2"/>
      <c r="F43" s="2"/>
      <c r="G43" s="2"/>
      <c r="H43" s="3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4"/>
      <c r="V43" s="1"/>
      <c r="W43" s="1"/>
      <c r="X43" s="41"/>
      <c r="Y43" s="4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4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5"/>
      <c r="BD43" s="1"/>
      <c r="BE43" s="1"/>
      <c r="BF43" s="1"/>
      <c r="BG43" s="1"/>
      <c r="BH43" s="1"/>
      <c r="BI43" s="1"/>
      <c r="BJ43" s="1"/>
      <c r="BK43" s="1"/>
      <c r="BL43" s="6"/>
      <c r="BM43" s="6"/>
      <c r="BN43" s="1"/>
      <c r="BO43" s="1"/>
      <c r="BP43" s="7"/>
    </row>
    <row r="44" spans="1:68" ht="15.75" customHeight="1">
      <c r="A44" s="1"/>
      <c r="B44" s="2"/>
      <c r="C44" s="2"/>
      <c r="D44" s="2"/>
      <c r="E44" s="2"/>
      <c r="F44" s="2"/>
      <c r="G44" s="2"/>
      <c r="H44" s="3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4"/>
      <c r="V44" s="1"/>
      <c r="W44" s="1"/>
      <c r="X44" s="41"/>
      <c r="Y44" s="4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4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5"/>
      <c r="BD44" s="1"/>
      <c r="BE44" s="1"/>
      <c r="BF44" s="1"/>
      <c r="BG44" s="1"/>
      <c r="BH44" s="1"/>
      <c r="BI44" s="1"/>
      <c r="BJ44" s="1"/>
      <c r="BK44" s="1"/>
      <c r="BL44" s="6"/>
      <c r="BM44" s="6"/>
      <c r="BN44" s="1"/>
      <c r="BO44" s="1"/>
      <c r="BP44" s="7"/>
    </row>
    <row r="45" spans="1:68" ht="15.75" customHeight="1">
      <c r="A45" s="1"/>
      <c r="B45" s="2"/>
      <c r="C45" s="2"/>
      <c r="D45" s="2"/>
      <c r="E45" s="2"/>
      <c r="F45" s="2"/>
      <c r="G45" s="2"/>
      <c r="H45" s="3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4"/>
      <c r="V45" s="1"/>
      <c r="W45" s="1"/>
      <c r="X45" s="41"/>
      <c r="Y45" s="4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4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5"/>
      <c r="BD45" s="1"/>
      <c r="BE45" s="1"/>
      <c r="BF45" s="1"/>
      <c r="BG45" s="1"/>
      <c r="BH45" s="1"/>
      <c r="BI45" s="1"/>
      <c r="BJ45" s="1"/>
      <c r="BK45" s="1"/>
      <c r="BL45" s="6"/>
      <c r="BM45" s="6"/>
      <c r="BN45" s="1"/>
      <c r="BO45" s="1"/>
      <c r="BP45" s="7"/>
    </row>
    <row r="46" spans="1:68" ht="15.75" customHeight="1">
      <c r="A46" s="1"/>
      <c r="B46" s="2"/>
      <c r="C46" s="2"/>
      <c r="D46" s="2"/>
      <c r="E46" s="2"/>
      <c r="F46" s="2"/>
      <c r="G46" s="2"/>
      <c r="H46" s="3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4"/>
      <c r="V46" s="1"/>
      <c r="W46" s="1"/>
      <c r="X46" s="41"/>
      <c r="Y46" s="4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4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5"/>
      <c r="BD46" s="1"/>
      <c r="BE46" s="1"/>
      <c r="BF46" s="1"/>
      <c r="BG46" s="1"/>
      <c r="BH46" s="1"/>
      <c r="BI46" s="1"/>
      <c r="BJ46" s="1"/>
      <c r="BK46" s="1"/>
      <c r="BL46" s="6"/>
      <c r="BM46" s="6"/>
      <c r="BN46" s="1"/>
      <c r="BO46" s="1"/>
      <c r="BP46" s="7"/>
    </row>
    <row r="47" spans="1:68" ht="15.75" customHeight="1">
      <c r="A47" s="1"/>
      <c r="B47" s="2"/>
      <c r="C47" s="2"/>
      <c r="D47" s="2"/>
      <c r="E47" s="2"/>
      <c r="F47" s="2"/>
      <c r="G47" s="2"/>
      <c r="H47" s="3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4"/>
      <c r="V47" s="1"/>
      <c r="W47" s="1"/>
      <c r="X47" s="41"/>
      <c r="Y47" s="4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4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5"/>
      <c r="BD47" s="1"/>
      <c r="BE47" s="1"/>
      <c r="BF47" s="1"/>
      <c r="BG47" s="1"/>
      <c r="BH47" s="1"/>
      <c r="BI47" s="1"/>
      <c r="BJ47" s="1"/>
      <c r="BK47" s="1"/>
      <c r="BL47" s="6"/>
      <c r="BM47" s="6"/>
      <c r="BN47" s="1"/>
      <c r="BO47" s="1"/>
      <c r="BP47" s="7"/>
    </row>
    <row r="48" spans="1:68" ht="15.75" customHeight="1">
      <c r="A48" s="1"/>
      <c r="B48" s="2"/>
      <c r="C48" s="2"/>
      <c r="D48" s="2"/>
      <c r="E48" s="2"/>
      <c r="F48" s="2"/>
      <c r="G48" s="2"/>
      <c r="H48" s="3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4"/>
      <c r="V48" s="1"/>
      <c r="W48" s="1"/>
      <c r="X48" s="41"/>
      <c r="Y48" s="4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4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5"/>
      <c r="BD48" s="1"/>
      <c r="BE48" s="1"/>
      <c r="BF48" s="1"/>
      <c r="BG48" s="1"/>
      <c r="BH48" s="1"/>
      <c r="BI48" s="1"/>
      <c r="BJ48" s="1"/>
      <c r="BK48" s="1"/>
      <c r="BL48" s="6"/>
      <c r="BM48" s="6"/>
      <c r="BN48" s="1"/>
      <c r="BO48" s="1"/>
      <c r="BP48" s="7"/>
    </row>
    <row r="49" spans="1:68" ht="15.75" customHeight="1">
      <c r="A49" s="1"/>
      <c r="B49" s="2"/>
      <c r="C49" s="2"/>
      <c r="D49" s="2"/>
      <c r="E49" s="2"/>
      <c r="F49" s="2"/>
      <c r="G49" s="2"/>
      <c r="H49" s="3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4"/>
      <c r="V49" s="1"/>
      <c r="W49" s="1"/>
      <c r="X49" s="41"/>
      <c r="Y49" s="4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4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5"/>
      <c r="BD49" s="1"/>
      <c r="BE49" s="1"/>
      <c r="BF49" s="1"/>
      <c r="BG49" s="1"/>
      <c r="BH49" s="1"/>
      <c r="BI49" s="1"/>
      <c r="BJ49" s="1"/>
      <c r="BK49" s="1"/>
      <c r="BL49" s="6"/>
      <c r="BM49" s="6"/>
      <c r="BN49" s="1"/>
      <c r="BO49" s="1"/>
      <c r="BP49" s="7"/>
    </row>
    <row r="50" spans="1:68" ht="15.75" customHeight="1">
      <c r="A50" s="1"/>
      <c r="B50" s="2"/>
      <c r="C50" s="2"/>
      <c r="D50" s="2"/>
      <c r="E50" s="2"/>
      <c r="F50" s="2"/>
      <c r="G50" s="2"/>
      <c r="H50" s="3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4"/>
      <c r="V50" s="1"/>
      <c r="W50" s="1"/>
      <c r="X50" s="41"/>
      <c r="Y50" s="4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4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5"/>
      <c r="BD50" s="1"/>
      <c r="BE50" s="1"/>
      <c r="BF50" s="1"/>
      <c r="BG50" s="1"/>
      <c r="BH50" s="1"/>
      <c r="BI50" s="1"/>
      <c r="BJ50" s="1"/>
      <c r="BK50" s="1"/>
      <c r="BL50" s="6"/>
      <c r="BM50" s="6"/>
      <c r="BN50" s="1"/>
      <c r="BO50" s="1"/>
      <c r="BP50" s="7"/>
    </row>
    <row r="51" spans="1:68" ht="15.75" customHeight="1">
      <c r="A51" s="1"/>
      <c r="B51" s="2"/>
      <c r="C51" s="2"/>
      <c r="D51" s="2"/>
      <c r="E51" s="2"/>
      <c r="F51" s="2"/>
      <c r="G51" s="2"/>
      <c r="H51" s="3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4"/>
      <c r="V51" s="1"/>
      <c r="W51" s="1"/>
      <c r="X51" s="41"/>
      <c r="Y51" s="4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4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5"/>
      <c r="BD51" s="1"/>
      <c r="BE51" s="1"/>
      <c r="BF51" s="1"/>
      <c r="BG51" s="1"/>
      <c r="BH51" s="1"/>
      <c r="BI51" s="1"/>
      <c r="BJ51" s="1"/>
      <c r="BK51" s="1"/>
      <c r="BL51" s="6"/>
      <c r="BM51" s="6"/>
      <c r="BN51" s="1"/>
      <c r="BO51" s="1"/>
      <c r="BP51" s="7"/>
    </row>
    <row r="52" spans="1:68" ht="15.75" customHeight="1">
      <c r="A52" s="1"/>
      <c r="B52" s="2"/>
      <c r="C52" s="2"/>
      <c r="D52" s="2"/>
      <c r="E52" s="2"/>
      <c r="F52" s="2"/>
      <c r="G52" s="2"/>
      <c r="H52" s="3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4"/>
      <c r="V52" s="1"/>
      <c r="W52" s="1"/>
      <c r="X52" s="41"/>
      <c r="Y52" s="4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4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5"/>
      <c r="BD52" s="1"/>
      <c r="BE52" s="1"/>
      <c r="BF52" s="1"/>
      <c r="BG52" s="1"/>
      <c r="BH52" s="1"/>
      <c r="BI52" s="1"/>
      <c r="BJ52" s="1"/>
      <c r="BK52" s="1"/>
      <c r="BL52" s="6"/>
      <c r="BM52" s="6"/>
      <c r="BN52" s="1"/>
      <c r="BO52" s="1"/>
      <c r="BP52" s="7"/>
    </row>
    <row r="53" spans="1:68" ht="15.75" customHeight="1">
      <c r="A53" s="1"/>
      <c r="B53" s="2"/>
      <c r="C53" s="2"/>
      <c r="D53" s="2"/>
      <c r="E53" s="2"/>
      <c r="F53" s="2"/>
      <c r="G53" s="2"/>
      <c r="H53" s="3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4"/>
      <c r="V53" s="1"/>
      <c r="W53" s="1"/>
      <c r="X53" s="41"/>
      <c r="Y53" s="4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4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5"/>
      <c r="BD53" s="1"/>
      <c r="BE53" s="1"/>
      <c r="BF53" s="1"/>
      <c r="BG53" s="1"/>
      <c r="BH53" s="1"/>
      <c r="BI53" s="1"/>
      <c r="BJ53" s="1"/>
      <c r="BK53" s="1"/>
      <c r="BL53" s="6"/>
      <c r="BM53" s="6"/>
      <c r="BN53" s="1"/>
      <c r="BO53" s="1"/>
      <c r="BP53" s="7"/>
    </row>
    <row r="54" spans="1:68" ht="15.75" customHeight="1">
      <c r="A54" s="1"/>
      <c r="B54" s="2"/>
      <c r="C54" s="2"/>
      <c r="D54" s="2"/>
      <c r="E54" s="2"/>
      <c r="F54" s="2"/>
      <c r="G54" s="2"/>
      <c r="H54" s="3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4"/>
      <c r="V54" s="1"/>
      <c r="W54" s="1"/>
      <c r="X54" s="41"/>
      <c r="Y54" s="4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4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5"/>
      <c r="BD54" s="1"/>
      <c r="BE54" s="1"/>
      <c r="BF54" s="1"/>
      <c r="BG54" s="1"/>
      <c r="BH54" s="1"/>
      <c r="BI54" s="1"/>
      <c r="BJ54" s="1"/>
      <c r="BK54" s="1"/>
      <c r="BL54" s="6"/>
      <c r="BM54" s="6"/>
      <c r="BN54" s="1"/>
      <c r="BO54" s="1"/>
      <c r="BP54" s="7"/>
    </row>
    <row r="55" spans="1:68" ht="15.75" customHeight="1">
      <c r="A55" s="1"/>
      <c r="B55" s="2"/>
      <c r="C55" s="2"/>
      <c r="D55" s="2"/>
      <c r="E55" s="2"/>
      <c r="F55" s="2"/>
      <c r="G55" s="2"/>
      <c r="H55" s="3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4"/>
      <c r="V55" s="1"/>
      <c r="W55" s="1"/>
      <c r="X55" s="41"/>
      <c r="Y55" s="4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4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5"/>
      <c r="BD55" s="1"/>
      <c r="BE55" s="1"/>
      <c r="BF55" s="1"/>
      <c r="BG55" s="1"/>
      <c r="BH55" s="1"/>
      <c r="BI55" s="1"/>
      <c r="BJ55" s="1"/>
      <c r="BK55" s="1"/>
      <c r="BL55" s="6"/>
      <c r="BM55" s="6"/>
      <c r="BN55" s="1"/>
      <c r="BO55" s="1"/>
      <c r="BP55" s="7"/>
    </row>
    <row r="56" spans="1:68" ht="15.75" customHeight="1">
      <c r="A56" s="1"/>
      <c r="B56" s="2"/>
      <c r="C56" s="2"/>
      <c r="D56" s="2"/>
      <c r="E56" s="2"/>
      <c r="F56" s="2"/>
      <c r="G56" s="2"/>
      <c r="H56" s="3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4"/>
      <c r="V56" s="1"/>
      <c r="W56" s="1"/>
      <c r="X56" s="41"/>
      <c r="Y56" s="4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4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5"/>
      <c r="BD56" s="1"/>
      <c r="BE56" s="1"/>
      <c r="BF56" s="1"/>
      <c r="BG56" s="1"/>
      <c r="BH56" s="1"/>
      <c r="BI56" s="1"/>
      <c r="BJ56" s="1"/>
      <c r="BK56" s="1"/>
      <c r="BL56" s="6"/>
      <c r="BM56" s="6"/>
      <c r="BN56" s="1"/>
      <c r="BO56" s="1"/>
      <c r="BP56" s="7"/>
    </row>
    <row r="57" spans="1:68" ht="15.75" customHeight="1">
      <c r="A57" s="1"/>
      <c r="B57" s="2"/>
      <c r="C57" s="2"/>
      <c r="D57" s="2"/>
      <c r="E57" s="2"/>
      <c r="F57" s="2"/>
      <c r="G57" s="2"/>
      <c r="H57" s="3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4"/>
      <c r="V57" s="1"/>
      <c r="W57" s="1"/>
      <c r="X57" s="41"/>
      <c r="Y57" s="4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4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5"/>
      <c r="BD57" s="1"/>
      <c r="BE57" s="1"/>
      <c r="BF57" s="1"/>
      <c r="BG57" s="1"/>
      <c r="BH57" s="1"/>
      <c r="BI57" s="1"/>
      <c r="BJ57" s="1"/>
      <c r="BK57" s="1"/>
      <c r="BL57" s="6"/>
      <c r="BM57" s="6"/>
      <c r="BN57" s="1"/>
      <c r="BO57" s="1"/>
      <c r="BP57" s="7"/>
    </row>
    <row r="58" spans="1:68" ht="15.75" customHeight="1">
      <c r="A58" s="1"/>
      <c r="B58" s="2"/>
      <c r="C58" s="2"/>
      <c r="D58" s="2"/>
      <c r="E58" s="2"/>
      <c r="F58" s="2"/>
      <c r="G58" s="2"/>
      <c r="H58" s="3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4"/>
      <c r="V58" s="1"/>
      <c r="W58" s="1"/>
      <c r="X58" s="41"/>
      <c r="Y58" s="4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4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5"/>
      <c r="BD58" s="1"/>
      <c r="BE58" s="1"/>
      <c r="BF58" s="1"/>
      <c r="BG58" s="1"/>
      <c r="BH58" s="1"/>
      <c r="BI58" s="1"/>
      <c r="BJ58" s="1"/>
      <c r="BK58" s="1"/>
      <c r="BL58" s="6"/>
      <c r="BM58" s="6"/>
      <c r="BN58" s="1"/>
      <c r="BO58" s="1"/>
      <c r="BP58" s="7"/>
    </row>
    <row r="59" spans="1:68" ht="15.75" customHeight="1">
      <c r="A59" s="1"/>
      <c r="B59" s="2"/>
      <c r="C59" s="2"/>
      <c r="D59" s="2"/>
      <c r="E59" s="2"/>
      <c r="F59" s="2"/>
      <c r="G59" s="2"/>
      <c r="H59" s="3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4"/>
      <c r="V59" s="1"/>
      <c r="W59" s="1"/>
      <c r="X59" s="41"/>
      <c r="Y59" s="4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4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5"/>
      <c r="BD59" s="1"/>
      <c r="BE59" s="1"/>
      <c r="BF59" s="1"/>
      <c r="BG59" s="1"/>
      <c r="BH59" s="1"/>
      <c r="BI59" s="1"/>
      <c r="BJ59" s="1"/>
      <c r="BK59" s="1"/>
      <c r="BL59" s="6"/>
      <c r="BM59" s="6"/>
      <c r="BN59" s="1"/>
      <c r="BO59" s="1"/>
      <c r="BP59" s="7"/>
    </row>
    <row r="60" spans="1:68" ht="15.75" customHeight="1">
      <c r="A60" s="1"/>
      <c r="B60" s="2"/>
      <c r="C60" s="2"/>
      <c r="D60" s="2"/>
      <c r="E60" s="2"/>
      <c r="F60" s="2"/>
      <c r="G60" s="2"/>
      <c r="H60" s="3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4"/>
      <c r="V60" s="1"/>
      <c r="W60" s="1"/>
      <c r="X60" s="41"/>
      <c r="Y60" s="4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4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5"/>
      <c r="BD60" s="1"/>
      <c r="BE60" s="1"/>
      <c r="BF60" s="1"/>
      <c r="BG60" s="1"/>
      <c r="BH60" s="1"/>
      <c r="BI60" s="1"/>
      <c r="BJ60" s="1"/>
      <c r="BK60" s="1"/>
      <c r="BL60" s="6"/>
      <c r="BM60" s="6"/>
      <c r="BN60" s="1"/>
      <c r="BO60" s="1"/>
      <c r="BP60" s="7"/>
    </row>
    <row r="61" spans="1:68" ht="15.75" customHeight="1">
      <c r="A61" s="1"/>
      <c r="B61" s="2"/>
      <c r="C61" s="2"/>
      <c r="D61" s="2"/>
      <c r="E61" s="2"/>
      <c r="F61" s="2"/>
      <c r="G61" s="2"/>
      <c r="H61" s="3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4"/>
      <c r="V61" s="1"/>
      <c r="W61" s="1"/>
      <c r="X61" s="41"/>
      <c r="Y61" s="4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4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5"/>
      <c r="BD61" s="1"/>
      <c r="BE61" s="1"/>
      <c r="BF61" s="1"/>
      <c r="BG61" s="1"/>
      <c r="BH61" s="1"/>
      <c r="BI61" s="1"/>
      <c r="BJ61" s="1"/>
      <c r="BK61" s="1"/>
      <c r="BL61" s="6"/>
      <c r="BM61" s="6"/>
      <c r="BN61" s="1"/>
      <c r="BO61" s="1"/>
      <c r="BP61" s="7"/>
    </row>
    <row r="62" spans="1:68" ht="15.75" customHeight="1">
      <c r="A62" s="1"/>
      <c r="B62" s="2"/>
      <c r="C62" s="2"/>
      <c r="D62" s="2"/>
      <c r="E62" s="2"/>
      <c r="F62" s="2"/>
      <c r="G62" s="2"/>
      <c r="H62" s="3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4"/>
      <c r="V62" s="1"/>
      <c r="W62" s="1"/>
      <c r="X62" s="41"/>
      <c r="Y62" s="4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4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5"/>
      <c r="BD62" s="1"/>
      <c r="BE62" s="1"/>
      <c r="BF62" s="1"/>
      <c r="BG62" s="1"/>
      <c r="BH62" s="1"/>
      <c r="BI62" s="1"/>
      <c r="BJ62" s="1"/>
      <c r="BK62" s="1"/>
      <c r="BL62" s="6"/>
      <c r="BM62" s="6"/>
      <c r="BN62" s="1"/>
      <c r="BO62" s="1"/>
      <c r="BP62" s="7"/>
    </row>
    <row r="63" spans="1:68" ht="15.75" customHeight="1">
      <c r="A63" s="1"/>
      <c r="B63" s="2"/>
      <c r="C63" s="2"/>
      <c r="D63" s="2"/>
      <c r="E63" s="2"/>
      <c r="F63" s="2"/>
      <c r="G63" s="2"/>
      <c r="H63" s="3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4"/>
      <c r="V63" s="1"/>
      <c r="W63" s="1"/>
      <c r="X63" s="41"/>
      <c r="Y63" s="4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4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5"/>
      <c r="BD63" s="1"/>
      <c r="BE63" s="1"/>
      <c r="BF63" s="1"/>
      <c r="BG63" s="1"/>
      <c r="BH63" s="1"/>
      <c r="BI63" s="1"/>
      <c r="BJ63" s="1"/>
      <c r="BK63" s="1"/>
      <c r="BL63" s="6"/>
      <c r="BM63" s="6"/>
      <c r="BN63" s="1"/>
      <c r="BO63" s="1"/>
      <c r="BP63" s="7"/>
    </row>
    <row r="64" spans="1:68" ht="15.75" customHeight="1">
      <c r="A64" s="1"/>
      <c r="B64" s="2"/>
      <c r="C64" s="2"/>
      <c r="D64" s="2"/>
      <c r="E64" s="2"/>
      <c r="F64" s="2"/>
      <c r="G64" s="2"/>
      <c r="H64" s="3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4"/>
      <c r="V64" s="1"/>
      <c r="W64" s="1"/>
      <c r="X64" s="41"/>
      <c r="Y64" s="4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4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5"/>
      <c r="BD64" s="1"/>
      <c r="BE64" s="1"/>
      <c r="BF64" s="1"/>
      <c r="BG64" s="1"/>
      <c r="BH64" s="1"/>
      <c r="BI64" s="1"/>
      <c r="BJ64" s="1"/>
      <c r="BK64" s="1"/>
      <c r="BL64" s="6"/>
      <c r="BM64" s="6"/>
      <c r="BN64" s="1"/>
      <c r="BO64" s="1"/>
      <c r="BP64" s="7"/>
    </row>
    <row r="65" spans="1:68" ht="15.75" customHeight="1">
      <c r="A65" s="1"/>
      <c r="B65" s="2"/>
      <c r="C65" s="2"/>
      <c r="D65" s="2"/>
      <c r="E65" s="2"/>
      <c r="F65" s="2"/>
      <c r="G65" s="2"/>
      <c r="H65" s="3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4"/>
      <c r="V65" s="1"/>
      <c r="W65" s="1"/>
      <c r="X65" s="41"/>
      <c r="Y65" s="4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4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5"/>
      <c r="BD65" s="1"/>
      <c r="BE65" s="1"/>
      <c r="BF65" s="1"/>
      <c r="BG65" s="1"/>
      <c r="BH65" s="1"/>
      <c r="BI65" s="1"/>
      <c r="BJ65" s="1"/>
      <c r="BK65" s="1"/>
      <c r="BL65" s="6"/>
      <c r="BM65" s="6"/>
      <c r="BN65" s="1"/>
      <c r="BO65" s="1"/>
      <c r="BP65" s="7"/>
    </row>
    <row r="66" spans="1:68" ht="15.75" customHeight="1">
      <c r="A66" s="1"/>
      <c r="B66" s="2"/>
      <c r="C66" s="2"/>
      <c r="D66" s="2"/>
      <c r="E66" s="2"/>
      <c r="F66" s="2"/>
      <c r="G66" s="2"/>
      <c r="H66" s="3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4"/>
      <c r="V66" s="1"/>
      <c r="W66" s="1"/>
      <c r="X66" s="41"/>
      <c r="Y66" s="4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4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5"/>
      <c r="BD66" s="1"/>
      <c r="BE66" s="1"/>
      <c r="BF66" s="1"/>
      <c r="BG66" s="1"/>
      <c r="BH66" s="1"/>
      <c r="BI66" s="1"/>
      <c r="BJ66" s="1"/>
      <c r="BK66" s="1"/>
      <c r="BL66" s="6"/>
      <c r="BM66" s="6"/>
      <c r="BN66" s="1"/>
      <c r="BO66" s="1"/>
      <c r="BP66" s="7"/>
    </row>
    <row r="67" spans="1:68" ht="15.75" customHeight="1">
      <c r="A67" s="1"/>
      <c r="B67" s="2"/>
      <c r="C67" s="2"/>
      <c r="D67" s="2"/>
      <c r="E67" s="2"/>
      <c r="F67" s="2"/>
      <c r="G67" s="2"/>
      <c r="H67" s="3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4"/>
      <c r="V67" s="1"/>
      <c r="W67" s="1"/>
      <c r="X67" s="41"/>
      <c r="Y67" s="4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4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5"/>
      <c r="BD67" s="1"/>
      <c r="BE67" s="1"/>
      <c r="BF67" s="1"/>
      <c r="BG67" s="1"/>
      <c r="BH67" s="1"/>
      <c r="BI67" s="1"/>
      <c r="BJ67" s="1"/>
      <c r="BK67" s="1"/>
      <c r="BL67" s="6"/>
      <c r="BM67" s="6"/>
      <c r="BN67" s="1"/>
      <c r="BO67" s="1"/>
      <c r="BP67" s="7"/>
    </row>
    <row r="68" spans="1:68" ht="15.75" customHeight="1">
      <c r="A68" s="1"/>
      <c r="B68" s="2"/>
      <c r="C68" s="2"/>
      <c r="D68" s="2"/>
      <c r="E68" s="2"/>
      <c r="F68" s="2"/>
      <c r="G68" s="2"/>
      <c r="H68" s="3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4"/>
      <c r="V68" s="1"/>
      <c r="W68" s="1"/>
      <c r="X68" s="41"/>
      <c r="Y68" s="4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4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5"/>
      <c r="BD68" s="1"/>
      <c r="BE68" s="1"/>
      <c r="BF68" s="1"/>
      <c r="BG68" s="1"/>
      <c r="BH68" s="1"/>
      <c r="BI68" s="1"/>
      <c r="BJ68" s="1"/>
      <c r="BK68" s="1"/>
      <c r="BL68" s="6"/>
      <c r="BM68" s="6"/>
      <c r="BN68" s="1"/>
      <c r="BO68" s="1"/>
      <c r="BP68" s="7"/>
    </row>
    <row r="69" spans="1:68" ht="15.75" customHeight="1">
      <c r="A69" s="1"/>
      <c r="B69" s="2"/>
      <c r="C69" s="2"/>
      <c r="D69" s="2"/>
      <c r="E69" s="2"/>
      <c r="F69" s="2"/>
      <c r="G69" s="2"/>
      <c r="H69" s="3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4"/>
      <c r="V69" s="1"/>
      <c r="W69" s="1"/>
      <c r="X69" s="41"/>
      <c r="Y69" s="4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4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5"/>
      <c r="BD69" s="1"/>
      <c r="BE69" s="1"/>
      <c r="BF69" s="1"/>
      <c r="BG69" s="1"/>
      <c r="BH69" s="1"/>
      <c r="BI69" s="1"/>
      <c r="BJ69" s="1"/>
      <c r="BK69" s="1"/>
      <c r="BL69" s="6"/>
      <c r="BM69" s="6"/>
      <c r="BN69" s="1"/>
      <c r="BO69" s="1"/>
      <c r="BP69" s="7"/>
    </row>
    <row r="70" spans="1:68" ht="15.75" customHeight="1">
      <c r="A70" s="1"/>
      <c r="B70" s="2"/>
      <c r="C70" s="2"/>
      <c r="D70" s="2"/>
      <c r="E70" s="2"/>
      <c r="F70" s="2"/>
      <c r="G70" s="2"/>
      <c r="H70" s="3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4"/>
      <c r="V70" s="1"/>
      <c r="W70" s="1"/>
      <c r="X70" s="41"/>
      <c r="Y70" s="4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4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5"/>
      <c r="BD70" s="1"/>
      <c r="BE70" s="1"/>
      <c r="BF70" s="1"/>
      <c r="BG70" s="1"/>
      <c r="BH70" s="1"/>
      <c r="BI70" s="1"/>
      <c r="BJ70" s="1"/>
      <c r="BK70" s="1"/>
      <c r="BL70" s="6"/>
      <c r="BM70" s="6"/>
      <c r="BN70" s="1"/>
      <c r="BO70" s="1"/>
      <c r="BP70" s="7"/>
    </row>
    <row r="71" spans="1:68" ht="15.75" customHeight="1">
      <c r="A71" s="1"/>
      <c r="B71" s="2"/>
      <c r="C71" s="2"/>
      <c r="D71" s="2"/>
      <c r="E71" s="2"/>
      <c r="F71" s="2"/>
      <c r="G71" s="2"/>
      <c r="H71" s="3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4"/>
      <c r="V71" s="1"/>
      <c r="W71" s="1"/>
      <c r="X71" s="41"/>
      <c r="Y71" s="4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4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5"/>
      <c r="BD71" s="1"/>
      <c r="BE71" s="1"/>
      <c r="BF71" s="1"/>
      <c r="BG71" s="1"/>
      <c r="BH71" s="1"/>
      <c r="BI71" s="1"/>
      <c r="BJ71" s="1"/>
      <c r="BK71" s="1"/>
      <c r="BL71" s="6"/>
      <c r="BM71" s="6"/>
      <c r="BN71" s="1"/>
      <c r="BO71" s="1"/>
      <c r="BP71" s="7"/>
    </row>
    <row r="72" spans="1:68" ht="15.75" customHeight="1">
      <c r="A72" s="1"/>
      <c r="B72" s="2"/>
      <c r="C72" s="2"/>
      <c r="D72" s="2"/>
      <c r="E72" s="2"/>
      <c r="F72" s="2"/>
      <c r="G72" s="2"/>
      <c r="H72" s="3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4"/>
      <c r="V72" s="1"/>
      <c r="W72" s="1"/>
      <c r="X72" s="41"/>
      <c r="Y72" s="4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4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5"/>
      <c r="BD72" s="1"/>
      <c r="BE72" s="1"/>
      <c r="BF72" s="1"/>
      <c r="BG72" s="1"/>
      <c r="BH72" s="1"/>
      <c r="BI72" s="1"/>
      <c r="BJ72" s="1"/>
      <c r="BK72" s="1"/>
      <c r="BL72" s="6"/>
      <c r="BM72" s="6"/>
      <c r="BN72" s="1"/>
      <c r="BO72" s="1"/>
      <c r="BP72" s="7"/>
    </row>
    <row r="73" spans="1:68" ht="15.75" customHeight="1">
      <c r="A73" s="1"/>
      <c r="B73" s="2"/>
      <c r="C73" s="2"/>
      <c r="D73" s="2"/>
      <c r="E73" s="2"/>
      <c r="F73" s="2"/>
      <c r="G73" s="2"/>
      <c r="H73" s="3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4"/>
      <c r="V73" s="1"/>
      <c r="W73" s="1"/>
      <c r="X73" s="41"/>
      <c r="Y73" s="4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4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5"/>
      <c r="BD73" s="1"/>
      <c r="BE73" s="1"/>
      <c r="BF73" s="1"/>
      <c r="BG73" s="1"/>
      <c r="BH73" s="1"/>
      <c r="BI73" s="1"/>
      <c r="BJ73" s="1"/>
      <c r="BK73" s="1"/>
      <c r="BL73" s="6"/>
      <c r="BM73" s="6"/>
      <c r="BN73" s="1"/>
      <c r="BO73" s="1"/>
      <c r="BP73" s="7"/>
    </row>
    <row r="74" spans="1:68" ht="15.75" customHeight="1">
      <c r="A74" s="1"/>
      <c r="B74" s="2"/>
      <c r="C74" s="2"/>
      <c r="D74" s="2"/>
      <c r="E74" s="2"/>
      <c r="F74" s="2"/>
      <c r="G74" s="2"/>
      <c r="H74" s="3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4"/>
      <c r="V74" s="1"/>
      <c r="W74" s="1"/>
      <c r="X74" s="41"/>
      <c r="Y74" s="4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4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5"/>
      <c r="BD74" s="1"/>
      <c r="BE74" s="1"/>
      <c r="BF74" s="1"/>
      <c r="BG74" s="1"/>
      <c r="BH74" s="1"/>
      <c r="BI74" s="1"/>
      <c r="BJ74" s="1"/>
      <c r="BK74" s="1"/>
      <c r="BL74" s="6"/>
      <c r="BM74" s="6"/>
      <c r="BN74" s="1"/>
      <c r="BO74" s="1"/>
      <c r="BP74" s="7"/>
    </row>
    <row r="75" spans="1:68" ht="15.75" customHeight="1">
      <c r="A75" s="1"/>
      <c r="B75" s="2"/>
      <c r="C75" s="2"/>
      <c r="D75" s="2"/>
      <c r="E75" s="2"/>
      <c r="F75" s="2"/>
      <c r="G75" s="2"/>
      <c r="H75" s="3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4"/>
      <c r="V75" s="1"/>
      <c r="W75" s="1"/>
      <c r="X75" s="41"/>
      <c r="Y75" s="4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4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5"/>
      <c r="BD75" s="1"/>
      <c r="BE75" s="1"/>
      <c r="BF75" s="1"/>
      <c r="BG75" s="1"/>
      <c r="BH75" s="1"/>
      <c r="BI75" s="1"/>
      <c r="BJ75" s="1"/>
      <c r="BK75" s="1"/>
      <c r="BL75" s="6"/>
      <c r="BM75" s="6"/>
      <c r="BN75" s="1"/>
      <c r="BO75" s="1"/>
      <c r="BP75" s="7"/>
    </row>
    <row r="76" spans="1:68" ht="15.75" customHeight="1">
      <c r="A76" s="1"/>
      <c r="B76" s="2"/>
      <c r="C76" s="2"/>
      <c r="D76" s="2"/>
      <c r="E76" s="2"/>
      <c r="F76" s="2"/>
      <c r="G76" s="2"/>
      <c r="H76" s="3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4"/>
      <c r="V76" s="1"/>
      <c r="W76" s="1"/>
      <c r="X76" s="41"/>
      <c r="Y76" s="4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4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5"/>
      <c r="BD76" s="1"/>
      <c r="BE76" s="1"/>
      <c r="BF76" s="1"/>
      <c r="BG76" s="1"/>
      <c r="BH76" s="1"/>
      <c r="BI76" s="1"/>
      <c r="BJ76" s="1"/>
      <c r="BK76" s="1"/>
      <c r="BL76" s="6"/>
      <c r="BM76" s="6"/>
      <c r="BN76" s="1"/>
      <c r="BO76" s="1"/>
      <c r="BP76" s="7"/>
    </row>
    <row r="77" spans="1:68" ht="15.75" customHeight="1">
      <c r="A77" s="1"/>
      <c r="B77" s="2"/>
      <c r="C77" s="2"/>
      <c r="D77" s="2"/>
      <c r="E77" s="2"/>
      <c r="F77" s="2"/>
      <c r="G77" s="2"/>
      <c r="H77" s="3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4"/>
      <c r="V77" s="1"/>
      <c r="W77" s="1"/>
      <c r="X77" s="41"/>
      <c r="Y77" s="4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4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5"/>
      <c r="BD77" s="1"/>
      <c r="BE77" s="1"/>
      <c r="BF77" s="1"/>
      <c r="BG77" s="1"/>
      <c r="BH77" s="1"/>
      <c r="BI77" s="1"/>
      <c r="BJ77" s="1"/>
      <c r="BK77" s="1"/>
      <c r="BL77" s="6"/>
      <c r="BM77" s="6"/>
      <c r="BN77" s="1"/>
      <c r="BO77" s="1"/>
      <c r="BP77" s="7"/>
    </row>
    <row r="78" spans="1:68" ht="15.75" customHeight="1">
      <c r="A78" s="1"/>
      <c r="B78" s="2"/>
      <c r="C78" s="2"/>
      <c r="D78" s="2"/>
      <c r="E78" s="2"/>
      <c r="F78" s="2"/>
      <c r="G78" s="2"/>
      <c r="H78" s="3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4"/>
      <c r="V78" s="1"/>
      <c r="W78" s="1"/>
      <c r="X78" s="41"/>
      <c r="Y78" s="4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4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5"/>
      <c r="BD78" s="1"/>
      <c r="BE78" s="1"/>
      <c r="BF78" s="1"/>
      <c r="BG78" s="1"/>
      <c r="BH78" s="1"/>
      <c r="BI78" s="1"/>
      <c r="BJ78" s="1"/>
      <c r="BK78" s="1"/>
      <c r="BL78" s="6"/>
      <c r="BM78" s="6"/>
      <c r="BN78" s="1"/>
      <c r="BO78" s="1"/>
      <c r="BP78" s="7"/>
    </row>
    <row r="79" spans="1:68" ht="15.75" customHeight="1">
      <c r="A79" s="1"/>
      <c r="B79" s="2"/>
      <c r="C79" s="2"/>
      <c r="D79" s="2"/>
      <c r="E79" s="2"/>
      <c r="F79" s="2"/>
      <c r="G79" s="2"/>
      <c r="H79" s="3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4"/>
      <c r="V79" s="1"/>
      <c r="W79" s="1"/>
      <c r="X79" s="41"/>
      <c r="Y79" s="4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4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5"/>
      <c r="BD79" s="1"/>
      <c r="BE79" s="1"/>
      <c r="BF79" s="1"/>
      <c r="BG79" s="1"/>
      <c r="BH79" s="1"/>
      <c r="BI79" s="1"/>
      <c r="BJ79" s="1"/>
      <c r="BK79" s="1"/>
      <c r="BL79" s="6"/>
      <c r="BM79" s="6"/>
      <c r="BN79" s="1"/>
      <c r="BO79" s="1"/>
      <c r="BP79" s="7"/>
    </row>
    <row r="80" spans="1:68" ht="15.75" customHeight="1">
      <c r="A80" s="1"/>
      <c r="B80" s="2"/>
      <c r="C80" s="2"/>
      <c r="D80" s="2"/>
      <c r="E80" s="2"/>
      <c r="F80" s="2"/>
      <c r="G80" s="2"/>
      <c r="H80" s="3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4"/>
      <c r="V80" s="1"/>
      <c r="W80" s="1"/>
      <c r="X80" s="41"/>
      <c r="Y80" s="4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4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5"/>
      <c r="BD80" s="1"/>
      <c r="BE80" s="1"/>
      <c r="BF80" s="1"/>
      <c r="BG80" s="1"/>
      <c r="BH80" s="1"/>
      <c r="BI80" s="1"/>
      <c r="BJ80" s="1"/>
      <c r="BK80" s="1"/>
      <c r="BL80" s="6"/>
      <c r="BM80" s="6"/>
      <c r="BN80" s="1"/>
      <c r="BO80" s="1"/>
      <c r="BP80" s="7"/>
    </row>
    <row r="81" spans="1:68" ht="15.75" customHeight="1">
      <c r="A81" s="1"/>
      <c r="B81" s="2"/>
      <c r="C81" s="2"/>
      <c r="D81" s="2"/>
      <c r="E81" s="2"/>
      <c r="F81" s="2"/>
      <c r="G81" s="2"/>
      <c r="H81" s="3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4"/>
      <c r="V81" s="1"/>
      <c r="W81" s="1"/>
      <c r="X81" s="41"/>
      <c r="Y81" s="4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4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5"/>
      <c r="BD81" s="1"/>
      <c r="BE81" s="1"/>
      <c r="BF81" s="1"/>
      <c r="BG81" s="1"/>
      <c r="BH81" s="1"/>
      <c r="BI81" s="1"/>
      <c r="BJ81" s="1"/>
      <c r="BK81" s="1"/>
      <c r="BL81" s="6"/>
      <c r="BM81" s="6"/>
      <c r="BN81" s="1"/>
      <c r="BO81" s="1"/>
      <c r="BP81" s="7"/>
    </row>
    <row r="82" spans="1:68" ht="15.75" customHeight="1">
      <c r="A82" s="1"/>
      <c r="B82" s="2"/>
      <c r="C82" s="2"/>
      <c r="D82" s="2"/>
      <c r="E82" s="2"/>
      <c r="F82" s="2"/>
      <c r="G82" s="2"/>
      <c r="H82" s="3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4"/>
      <c r="V82" s="1"/>
      <c r="W82" s="1"/>
      <c r="X82" s="41"/>
      <c r="Y82" s="4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4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5"/>
      <c r="BD82" s="1"/>
      <c r="BE82" s="1"/>
      <c r="BF82" s="1"/>
      <c r="BG82" s="1"/>
      <c r="BH82" s="1"/>
      <c r="BI82" s="1"/>
      <c r="BJ82" s="1"/>
      <c r="BK82" s="1"/>
      <c r="BL82" s="6"/>
      <c r="BM82" s="6"/>
      <c r="BN82" s="1"/>
      <c r="BO82" s="1"/>
      <c r="BP82" s="7"/>
    </row>
    <row r="83" spans="1:68" ht="15.75" customHeight="1">
      <c r="A83" s="1"/>
      <c r="B83" s="2"/>
      <c r="C83" s="2"/>
      <c r="D83" s="2"/>
      <c r="E83" s="2"/>
      <c r="F83" s="2"/>
      <c r="G83" s="2"/>
      <c r="H83" s="3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4"/>
      <c r="V83" s="1"/>
      <c r="W83" s="1"/>
      <c r="X83" s="41"/>
      <c r="Y83" s="4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4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5"/>
      <c r="BD83" s="1"/>
      <c r="BE83" s="1"/>
      <c r="BF83" s="1"/>
      <c r="BG83" s="1"/>
      <c r="BH83" s="1"/>
      <c r="BI83" s="1"/>
      <c r="BJ83" s="1"/>
      <c r="BK83" s="1"/>
      <c r="BL83" s="6"/>
      <c r="BM83" s="6"/>
      <c r="BN83" s="1"/>
      <c r="BO83" s="1"/>
      <c r="BP83" s="7"/>
    </row>
    <row r="84" spans="1:68" ht="15.75" customHeight="1">
      <c r="A84" s="1"/>
      <c r="B84" s="2"/>
      <c r="C84" s="2"/>
      <c r="D84" s="2"/>
      <c r="E84" s="2"/>
      <c r="F84" s="2"/>
      <c r="G84" s="2"/>
      <c r="H84" s="3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4"/>
      <c r="V84" s="1"/>
      <c r="W84" s="1"/>
      <c r="X84" s="41"/>
      <c r="Y84" s="4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4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5"/>
      <c r="BD84" s="1"/>
      <c r="BE84" s="1"/>
      <c r="BF84" s="1"/>
      <c r="BG84" s="1"/>
      <c r="BH84" s="1"/>
      <c r="BI84" s="1"/>
      <c r="BJ84" s="1"/>
      <c r="BK84" s="1"/>
      <c r="BL84" s="6"/>
      <c r="BM84" s="6"/>
      <c r="BN84" s="1"/>
      <c r="BO84" s="1"/>
      <c r="BP84" s="7"/>
    </row>
    <row r="85" spans="1:68" ht="15.75" customHeight="1">
      <c r="A85" s="1"/>
      <c r="B85" s="2"/>
      <c r="C85" s="2"/>
      <c r="D85" s="2"/>
      <c r="E85" s="2"/>
      <c r="F85" s="2"/>
      <c r="G85" s="2"/>
      <c r="H85" s="3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4"/>
      <c r="V85" s="1"/>
      <c r="W85" s="1"/>
      <c r="X85" s="41"/>
      <c r="Y85" s="4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4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5"/>
      <c r="BD85" s="1"/>
      <c r="BE85" s="1"/>
      <c r="BF85" s="1"/>
      <c r="BG85" s="1"/>
      <c r="BH85" s="1"/>
      <c r="BI85" s="1"/>
      <c r="BJ85" s="1"/>
      <c r="BK85" s="1"/>
      <c r="BL85" s="6"/>
      <c r="BM85" s="6"/>
      <c r="BN85" s="1"/>
      <c r="BO85" s="1"/>
      <c r="BP85" s="7"/>
    </row>
    <row r="86" spans="1:68" ht="15.75" customHeight="1">
      <c r="A86" s="1"/>
      <c r="B86" s="2"/>
      <c r="C86" s="2"/>
      <c r="D86" s="2"/>
      <c r="E86" s="2"/>
      <c r="F86" s="2"/>
      <c r="G86" s="2"/>
      <c r="H86" s="3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4"/>
      <c r="V86" s="1"/>
      <c r="W86" s="1"/>
      <c r="X86" s="41"/>
      <c r="Y86" s="4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4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5"/>
      <c r="BD86" s="1"/>
      <c r="BE86" s="1"/>
      <c r="BF86" s="1"/>
      <c r="BG86" s="1"/>
      <c r="BH86" s="1"/>
      <c r="BI86" s="1"/>
      <c r="BJ86" s="1"/>
      <c r="BK86" s="1"/>
      <c r="BL86" s="6"/>
      <c r="BM86" s="6"/>
      <c r="BN86" s="1"/>
      <c r="BO86" s="1"/>
      <c r="BP86" s="7"/>
    </row>
    <row r="87" spans="1:68" ht="15.75" customHeight="1">
      <c r="A87" s="1"/>
      <c r="B87" s="2"/>
      <c r="C87" s="2"/>
      <c r="D87" s="2"/>
      <c r="E87" s="2"/>
      <c r="F87" s="2"/>
      <c r="G87" s="2"/>
      <c r="H87" s="3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4"/>
      <c r="V87" s="1"/>
      <c r="W87" s="1"/>
      <c r="X87" s="41"/>
      <c r="Y87" s="4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4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5"/>
      <c r="BD87" s="1"/>
      <c r="BE87" s="1"/>
      <c r="BF87" s="1"/>
      <c r="BG87" s="1"/>
      <c r="BH87" s="1"/>
      <c r="BI87" s="1"/>
      <c r="BJ87" s="1"/>
      <c r="BK87" s="1"/>
      <c r="BL87" s="6"/>
      <c r="BM87" s="6"/>
      <c r="BN87" s="1"/>
      <c r="BO87" s="1"/>
      <c r="BP87" s="7"/>
    </row>
    <row r="88" spans="1:68" ht="15.75" customHeight="1">
      <c r="A88" s="1"/>
      <c r="B88" s="2"/>
      <c r="C88" s="2"/>
      <c r="D88" s="2"/>
      <c r="E88" s="2"/>
      <c r="F88" s="2"/>
      <c r="G88" s="2"/>
      <c r="H88" s="3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4"/>
      <c r="V88" s="1"/>
      <c r="W88" s="1"/>
      <c r="X88" s="41"/>
      <c r="Y88" s="4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4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5"/>
      <c r="BD88" s="1"/>
      <c r="BE88" s="1"/>
      <c r="BF88" s="1"/>
      <c r="BG88" s="1"/>
      <c r="BH88" s="1"/>
      <c r="BI88" s="1"/>
      <c r="BJ88" s="1"/>
      <c r="BK88" s="1"/>
      <c r="BL88" s="6"/>
      <c r="BM88" s="6"/>
      <c r="BN88" s="1"/>
      <c r="BO88" s="1"/>
      <c r="BP88" s="7"/>
    </row>
    <row r="89" spans="1:68" ht="15.75" customHeight="1">
      <c r="A89" s="1"/>
      <c r="B89" s="2"/>
      <c r="C89" s="2"/>
      <c r="D89" s="2"/>
      <c r="E89" s="2"/>
      <c r="F89" s="2"/>
      <c r="G89" s="2"/>
      <c r="H89" s="3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4"/>
      <c r="V89" s="1"/>
      <c r="W89" s="1"/>
      <c r="X89" s="41"/>
      <c r="Y89" s="4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4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5"/>
      <c r="BD89" s="1"/>
      <c r="BE89" s="1"/>
      <c r="BF89" s="1"/>
      <c r="BG89" s="1"/>
      <c r="BH89" s="1"/>
      <c r="BI89" s="1"/>
      <c r="BJ89" s="1"/>
      <c r="BK89" s="1"/>
      <c r="BL89" s="6"/>
      <c r="BM89" s="6"/>
      <c r="BN89" s="1"/>
      <c r="BO89" s="1"/>
      <c r="BP89" s="7"/>
    </row>
    <row r="90" spans="1:68" ht="15.75" customHeight="1">
      <c r="A90" s="1"/>
      <c r="B90" s="2"/>
      <c r="C90" s="2"/>
      <c r="D90" s="2"/>
      <c r="E90" s="2"/>
      <c r="F90" s="2"/>
      <c r="G90" s="2"/>
      <c r="H90" s="3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4"/>
      <c r="V90" s="1"/>
      <c r="W90" s="1"/>
      <c r="X90" s="41"/>
      <c r="Y90" s="4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4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5"/>
      <c r="BD90" s="1"/>
      <c r="BE90" s="1"/>
      <c r="BF90" s="1"/>
      <c r="BG90" s="1"/>
      <c r="BH90" s="1"/>
      <c r="BI90" s="1"/>
      <c r="BJ90" s="1"/>
      <c r="BK90" s="1"/>
      <c r="BL90" s="6"/>
      <c r="BM90" s="6"/>
      <c r="BN90" s="1"/>
      <c r="BO90" s="1"/>
      <c r="BP90" s="7"/>
    </row>
    <row r="91" spans="1:68" ht="15.75" customHeight="1">
      <c r="A91" s="1"/>
      <c r="B91" s="2"/>
      <c r="C91" s="2"/>
      <c r="D91" s="2"/>
      <c r="E91" s="2"/>
      <c r="F91" s="2"/>
      <c r="G91" s="2"/>
      <c r="H91" s="3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4"/>
      <c r="V91" s="1"/>
      <c r="W91" s="1"/>
      <c r="X91" s="41"/>
      <c r="Y91" s="4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4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5"/>
      <c r="BD91" s="1"/>
      <c r="BE91" s="1"/>
      <c r="BF91" s="1"/>
      <c r="BG91" s="1"/>
      <c r="BH91" s="1"/>
      <c r="BI91" s="1"/>
      <c r="BJ91" s="1"/>
      <c r="BK91" s="1"/>
      <c r="BL91" s="6"/>
      <c r="BM91" s="6"/>
      <c r="BN91" s="1"/>
      <c r="BO91" s="1"/>
      <c r="BP91" s="7"/>
    </row>
    <row r="92" spans="1:68" ht="15.75" customHeight="1">
      <c r="A92" s="1"/>
      <c r="B92" s="2"/>
      <c r="C92" s="2"/>
      <c r="D92" s="2"/>
      <c r="E92" s="2"/>
      <c r="F92" s="2"/>
      <c r="G92" s="2"/>
      <c r="H92" s="3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4"/>
      <c r="V92" s="1"/>
      <c r="W92" s="1"/>
      <c r="X92" s="41"/>
      <c r="Y92" s="4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4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5"/>
      <c r="BD92" s="1"/>
      <c r="BE92" s="1"/>
      <c r="BF92" s="1"/>
      <c r="BG92" s="1"/>
      <c r="BH92" s="1"/>
      <c r="BI92" s="1"/>
      <c r="BJ92" s="1"/>
      <c r="BK92" s="1"/>
      <c r="BL92" s="6"/>
      <c r="BM92" s="6"/>
      <c r="BN92" s="1"/>
      <c r="BO92" s="1"/>
      <c r="BP92" s="7"/>
    </row>
    <row r="93" spans="1:68" ht="15.75" customHeight="1">
      <c r="A93" s="1"/>
      <c r="B93" s="2"/>
      <c r="C93" s="2"/>
      <c r="D93" s="2"/>
      <c r="E93" s="2"/>
      <c r="F93" s="2"/>
      <c r="G93" s="2"/>
      <c r="H93" s="3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4"/>
      <c r="V93" s="1"/>
      <c r="W93" s="1"/>
      <c r="X93" s="41"/>
      <c r="Y93" s="4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4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5"/>
      <c r="BD93" s="1"/>
      <c r="BE93" s="1"/>
      <c r="BF93" s="1"/>
      <c r="BG93" s="1"/>
      <c r="BH93" s="1"/>
      <c r="BI93" s="1"/>
      <c r="BJ93" s="1"/>
      <c r="BK93" s="1"/>
      <c r="BL93" s="6"/>
      <c r="BM93" s="6"/>
      <c r="BN93" s="1"/>
      <c r="BO93" s="1"/>
      <c r="BP93" s="7"/>
    </row>
    <row r="94" spans="1:68" ht="15.75" customHeight="1">
      <c r="A94" s="1"/>
      <c r="B94" s="2"/>
      <c r="C94" s="2"/>
      <c r="D94" s="2"/>
      <c r="E94" s="2"/>
      <c r="F94" s="2"/>
      <c r="G94" s="2"/>
      <c r="H94" s="3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4"/>
      <c r="V94" s="1"/>
      <c r="W94" s="1"/>
      <c r="X94" s="41"/>
      <c r="Y94" s="4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4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5"/>
      <c r="BD94" s="1"/>
      <c r="BE94" s="1"/>
      <c r="BF94" s="1"/>
      <c r="BG94" s="1"/>
      <c r="BH94" s="1"/>
      <c r="BI94" s="1"/>
      <c r="BJ94" s="1"/>
      <c r="BK94" s="1"/>
      <c r="BL94" s="6"/>
      <c r="BM94" s="6"/>
      <c r="BN94" s="1"/>
      <c r="BO94" s="1"/>
      <c r="BP94" s="7"/>
    </row>
    <row r="95" spans="1:68" ht="15.75" customHeight="1">
      <c r="A95" s="1"/>
      <c r="B95" s="2"/>
      <c r="C95" s="2"/>
      <c r="D95" s="2"/>
      <c r="E95" s="2"/>
      <c r="F95" s="2"/>
      <c r="G95" s="2"/>
      <c r="H95" s="3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4"/>
      <c r="V95" s="1"/>
      <c r="W95" s="1"/>
      <c r="X95" s="41"/>
      <c r="Y95" s="4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4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5"/>
      <c r="BD95" s="1"/>
      <c r="BE95" s="1"/>
      <c r="BF95" s="1"/>
      <c r="BG95" s="1"/>
      <c r="BH95" s="1"/>
      <c r="BI95" s="1"/>
      <c r="BJ95" s="1"/>
      <c r="BK95" s="1"/>
      <c r="BL95" s="6"/>
      <c r="BM95" s="6"/>
      <c r="BN95" s="1"/>
      <c r="BO95" s="1"/>
      <c r="BP95" s="7"/>
    </row>
    <row r="96" spans="1:68" ht="15.75" customHeight="1">
      <c r="A96" s="1"/>
      <c r="B96" s="2"/>
      <c r="C96" s="2"/>
      <c r="D96" s="2"/>
      <c r="E96" s="2"/>
      <c r="F96" s="2"/>
      <c r="G96" s="2"/>
      <c r="H96" s="3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4"/>
      <c r="V96" s="1"/>
      <c r="W96" s="1"/>
      <c r="X96" s="41"/>
      <c r="Y96" s="4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4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5"/>
      <c r="BD96" s="1"/>
      <c r="BE96" s="1"/>
      <c r="BF96" s="1"/>
      <c r="BG96" s="1"/>
      <c r="BH96" s="1"/>
      <c r="BI96" s="1"/>
      <c r="BJ96" s="1"/>
      <c r="BK96" s="1"/>
      <c r="BL96" s="6"/>
      <c r="BM96" s="6"/>
      <c r="BN96" s="1"/>
      <c r="BO96" s="1"/>
      <c r="BP96" s="7"/>
    </row>
    <row r="97" spans="1:68" ht="15.75" customHeight="1">
      <c r="A97" s="1"/>
      <c r="B97" s="2"/>
      <c r="C97" s="2"/>
      <c r="D97" s="2"/>
      <c r="E97" s="2"/>
      <c r="F97" s="2"/>
      <c r="G97" s="2"/>
      <c r="H97" s="3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4"/>
      <c r="V97" s="1"/>
      <c r="W97" s="1"/>
      <c r="X97" s="41"/>
      <c r="Y97" s="4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4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5"/>
      <c r="BD97" s="1"/>
      <c r="BE97" s="1"/>
      <c r="BF97" s="1"/>
      <c r="BG97" s="1"/>
      <c r="BH97" s="1"/>
      <c r="BI97" s="1"/>
      <c r="BJ97" s="1"/>
      <c r="BK97" s="1"/>
      <c r="BL97" s="6"/>
      <c r="BM97" s="6"/>
      <c r="BN97" s="1"/>
      <c r="BO97" s="1"/>
      <c r="BP97" s="7"/>
    </row>
    <row r="98" spans="1:68" ht="15.75" customHeight="1">
      <c r="A98" s="1"/>
      <c r="B98" s="2"/>
      <c r="C98" s="2"/>
      <c r="D98" s="2"/>
      <c r="E98" s="2"/>
      <c r="F98" s="2"/>
      <c r="G98" s="2"/>
      <c r="H98" s="3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4"/>
      <c r="V98" s="1"/>
      <c r="W98" s="1"/>
      <c r="X98" s="41"/>
      <c r="Y98" s="4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4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5"/>
      <c r="BD98" s="1"/>
      <c r="BE98" s="1"/>
      <c r="BF98" s="1"/>
      <c r="BG98" s="1"/>
      <c r="BH98" s="1"/>
      <c r="BI98" s="1"/>
      <c r="BJ98" s="1"/>
      <c r="BK98" s="1"/>
      <c r="BL98" s="6"/>
      <c r="BM98" s="6"/>
      <c r="BN98" s="1"/>
      <c r="BO98" s="1"/>
      <c r="BP98" s="7"/>
    </row>
    <row r="99" spans="1:68" ht="15.75" customHeight="1">
      <c r="A99" s="1"/>
      <c r="B99" s="2"/>
      <c r="C99" s="2"/>
      <c r="D99" s="2"/>
      <c r="E99" s="2"/>
      <c r="F99" s="2"/>
      <c r="G99" s="2"/>
      <c r="H99" s="3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4"/>
      <c r="V99" s="1"/>
      <c r="W99" s="1"/>
      <c r="X99" s="41"/>
      <c r="Y99" s="4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4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5"/>
      <c r="BD99" s="1"/>
      <c r="BE99" s="1"/>
      <c r="BF99" s="1"/>
      <c r="BG99" s="1"/>
      <c r="BH99" s="1"/>
      <c r="BI99" s="1"/>
      <c r="BJ99" s="1"/>
      <c r="BK99" s="1"/>
      <c r="BL99" s="6"/>
      <c r="BM99" s="6"/>
      <c r="BN99" s="1"/>
      <c r="BO99" s="1"/>
      <c r="BP99" s="7"/>
    </row>
    <row r="100" spans="1:68" ht="15.75" customHeight="1">
      <c r="A100" s="1"/>
      <c r="B100" s="2"/>
      <c r="C100" s="2"/>
      <c r="D100" s="2"/>
      <c r="E100" s="2"/>
      <c r="F100" s="2"/>
      <c r="G100" s="2"/>
      <c r="H100" s="3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4"/>
      <c r="V100" s="1"/>
      <c r="W100" s="1"/>
      <c r="X100" s="41"/>
      <c r="Y100" s="4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4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5"/>
      <c r="BD100" s="1"/>
      <c r="BE100" s="1"/>
      <c r="BF100" s="1"/>
      <c r="BG100" s="1"/>
      <c r="BH100" s="1"/>
      <c r="BI100" s="1"/>
      <c r="BJ100" s="1"/>
      <c r="BK100" s="1"/>
      <c r="BL100" s="6"/>
      <c r="BM100" s="6"/>
      <c r="BN100" s="1"/>
      <c r="BO100" s="1"/>
      <c r="BP100" s="7"/>
    </row>
    <row r="101" spans="1:68" ht="15.75" customHeight="1">
      <c r="A101" s="1"/>
      <c r="B101" s="2"/>
      <c r="C101" s="2"/>
      <c r="D101" s="2"/>
      <c r="E101" s="2"/>
      <c r="F101" s="2"/>
      <c r="G101" s="2"/>
      <c r="H101" s="3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4"/>
      <c r="V101" s="1"/>
      <c r="W101" s="1"/>
      <c r="X101" s="41"/>
      <c r="Y101" s="4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4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5"/>
      <c r="BD101" s="1"/>
      <c r="BE101" s="1"/>
      <c r="BF101" s="1"/>
      <c r="BG101" s="1"/>
      <c r="BH101" s="1"/>
      <c r="BI101" s="1"/>
      <c r="BJ101" s="1"/>
      <c r="BK101" s="1"/>
      <c r="BL101" s="6"/>
      <c r="BM101" s="6"/>
      <c r="BN101" s="1"/>
      <c r="BO101" s="1"/>
      <c r="BP101" s="7"/>
    </row>
    <row r="102" spans="1:68" ht="15.75" customHeight="1">
      <c r="A102" s="1"/>
      <c r="B102" s="2"/>
      <c r="C102" s="2"/>
      <c r="D102" s="2"/>
      <c r="E102" s="2"/>
      <c r="F102" s="2"/>
      <c r="G102" s="2"/>
      <c r="H102" s="3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4"/>
      <c r="V102" s="1"/>
      <c r="W102" s="1"/>
      <c r="X102" s="41"/>
      <c r="Y102" s="4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4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5"/>
      <c r="BD102" s="1"/>
      <c r="BE102" s="1"/>
      <c r="BF102" s="1"/>
      <c r="BG102" s="1"/>
      <c r="BH102" s="1"/>
      <c r="BI102" s="1"/>
      <c r="BJ102" s="1"/>
      <c r="BK102" s="1"/>
      <c r="BL102" s="6"/>
      <c r="BM102" s="6"/>
      <c r="BN102" s="1"/>
      <c r="BO102" s="1"/>
      <c r="BP102" s="7"/>
    </row>
    <row r="103" spans="1:68" ht="15.75" customHeight="1">
      <c r="A103" s="1"/>
      <c r="B103" s="2"/>
      <c r="C103" s="2"/>
      <c r="D103" s="2"/>
      <c r="E103" s="2"/>
      <c r="F103" s="2"/>
      <c r="G103" s="2"/>
      <c r="H103" s="3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4"/>
      <c r="V103" s="1"/>
      <c r="W103" s="1"/>
      <c r="X103" s="41"/>
      <c r="Y103" s="4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4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5"/>
      <c r="BD103" s="1"/>
      <c r="BE103" s="1"/>
      <c r="BF103" s="1"/>
      <c r="BG103" s="1"/>
      <c r="BH103" s="1"/>
      <c r="BI103" s="1"/>
      <c r="BJ103" s="1"/>
      <c r="BK103" s="1"/>
      <c r="BL103" s="6"/>
      <c r="BM103" s="6"/>
      <c r="BN103" s="1"/>
      <c r="BO103" s="1"/>
      <c r="BP103" s="7"/>
    </row>
    <row r="104" spans="1:68" ht="15.75" customHeight="1">
      <c r="A104" s="1"/>
      <c r="B104" s="2"/>
      <c r="C104" s="2"/>
      <c r="D104" s="2"/>
      <c r="E104" s="2"/>
      <c r="F104" s="2"/>
      <c r="G104" s="2"/>
      <c r="H104" s="3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4"/>
      <c r="V104" s="1"/>
      <c r="W104" s="1"/>
      <c r="X104" s="41"/>
      <c r="Y104" s="4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4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5"/>
      <c r="BD104" s="1"/>
      <c r="BE104" s="1"/>
      <c r="BF104" s="1"/>
      <c r="BG104" s="1"/>
      <c r="BH104" s="1"/>
      <c r="BI104" s="1"/>
      <c r="BJ104" s="1"/>
      <c r="BK104" s="1"/>
      <c r="BL104" s="6"/>
      <c r="BM104" s="6"/>
      <c r="BN104" s="1"/>
      <c r="BO104" s="1"/>
      <c r="BP104" s="7"/>
    </row>
    <row r="105" spans="1:68" ht="15.75" customHeight="1">
      <c r="A105" s="1"/>
      <c r="B105" s="2"/>
      <c r="C105" s="2"/>
      <c r="D105" s="2"/>
      <c r="E105" s="2"/>
      <c r="F105" s="2"/>
      <c r="G105" s="2"/>
      <c r="H105" s="3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4"/>
      <c r="V105" s="1"/>
      <c r="W105" s="1"/>
      <c r="X105" s="41"/>
      <c r="Y105" s="4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4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5"/>
      <c r="BD105" s="1"/>
      <c r="BE105" s="1"/>
      <c r="BF105" s="1"/>
      <c r="BG105" s="1"/>
      <c r="BH105" s="1"/>
      <c r="BI105" s="1"/>
      <c r="BJ105" s="1"/>
      <c r="BK105" s="1"/>
      <c r="BL105" s="6"/>
      <c r="BM105" s="6"/>
      <c r="BN105" s="1"/>
      <c r="BO105" s="1"/>
      <c r="BP105" s="7"/>
    </row>
    <row r="106" spans="1:68" ht="15.75" customHeight="1">
      <c r="A106" s="1"/>
      <c r="B106" s="2"/>
      <c r="C106" s="2"/>
      <c r="D106" s="2"/>
      <c r="E106" s="2"/>
      <c r="F106" s="2"/>
      <c r="G106" s="2"/>
      <c r="H106" s="3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4"/>
      <c r="V106" s="1"/>
      <c r="W106" s="1"/>
      <c r="X106" s="41"/>
      <c r="Y106" s="4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4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5"/>
      <c r="BD106" s="1"/>
      <c r="BE106" s="1"/>
      <c r="BF106" s="1"/>
      <c r="BG106" s="1"/>
      <c r="BH106" s="1"/>
      <c r="BI106" s="1"/>
      <c r="BJ106" s="1"/>
      <c r="BK106" s="1"/>
      <c r="BL106" s="6"/>
      <c r="BM106" s="6"/>
      <c r="BN106" s="1"/>
      <c r="BO106" s="1"/>
      <c r="BP106" s="7"/>
    </row>
    <row r="107" spans="1:68" ht="15.75" customHeight="1">
      <c r="A107" s="1"/>
      <c r="B107" s="2"/>
      <c r="C107" s="2"/>
      <c r="D107" s="2"/>
      <c r="E107" s="2"/>
      <c r="F107" s="2"/>
      <c r="G107" s="2"/>
      <c r="H107" s="3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4"/>
      <c r="V107" s="1"/>
      <c r="W107" s="1"/>
      <c r="X107" s="41"/>
      <c r="Y107" s="4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4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5"/>
      <c r="BD107" s="1"/>
      <c r="BE107" s="1"/>
      <c r="BF107" s="1"/>
      <c r="BG107" s="1"/>
      <c r="BH107" s="1"/>
      <c r="BI107" s="1"/>
      <c r="BJ107" s="1"/>
      <c r="BK107" s="1"/>
      <c r="BL107" s="6"/>
      <c r="BM107" s="6"/>
      <c r="BN107" s="1"/>
      <c r="BO107" s="1"/>
      <c r="BP107" s="7"/>
    </row>
    <row r="108" spans="1:68" ht="15.75" customHeight="1">
      <c r="A108" s="1"/>
      <c r="B108" s="2"/>
      <c r="C108" s="2"/>
      <c r="D108" s="2"/>
      <c r="E108" s="2"/>
      <c r="F108" s="2"/>
      <c r="G108" s="2"/>
      <c r="H108" s="3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4"/>
      <c r="V108" s="1"/>
      <c r="W108" s="1"/>
      <c r="X108" s="41"/>
      <c r="Y108" s="4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4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5"/>
      <c r="BD108" s="1"/>
      <c r="BE108" s="1"/>
      <c r="BF108" s="1"/>
      <c r="BG108" s="1"/>
      <c r="BH108" s="1"/>
      <c r="BI108" s="1"/>
      <c r="BJ108" s="1"/>
      <c r="BK108" s="1"/>
      <c r="BL108" s="6"/>
      <c r="BM108" s="6"/>
      <c r="BN108" s="1"/>
      <c r="BO108" s="1"/>
      <c r="BP108" s="7"/>
    </row>
    <row r="109" spans="1:68" ht="15.75" customHeight="1">
      <c r="A109" s="1"/>
      <c r="B109" s="2"/>
      <c r="C109" s="2"/>
      <c r="D109" s="2"/>
      <c r="E109" s="2"/>
      <c r="F109" s="2"/>
      <c r="G109" s="2"/>
      <c r="H109" s="3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4"/>
      <c r="V109" s="1"/>
      <c r="W109" s="1"/>
      <c r="X109" s="41"/>
      <c r="Y109" s="4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4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5"/>
      <c r="BD109" s="1"/>
      <c r="BE109" s="1"/>
      <c r="BF109" s="1"/>
      <c r="BG109" s="1"/>
      <c r="BH109" s="1"/>
      <c r="BI109" s="1"/>
      <c r="BJ109" s="1"/>
      <c r="BK109" s="1"/>
      <c r="BL109" s="6"/>
      <c r="BM109" s="6"/>
      <c r="BN109" s="1"/>
      <c r="BO109" s="1"/>
      <c r="BP109" s="7"/>
    </row>
    <row r="110" spans="1:68" ht="15.75" customHeight="1">
      <c r="A110" s="1"/>
      <c r="B110" s="2"/>
      <c r="C110" s="2"/>
      <c r="D110" s="2"/>
      <c r="E110" s="2"/>
      <c r="F110" s="2"/>
      <c r="G110" s="2"/>
      <c r="H110" s="3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4"/>
      <c r="V110" s="1"/>
      <c r="W110" s="1"/>
      <c r="X110" s="41"/>
      <c r="Y110" s="4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4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5"/>
      <c r="BD110" s="1"/>
      <c r="BE110" s="1"/>
      <c r="BF110" s="1"/>
      <c r="BG110" s="1"/>
      <c r="BH110" s="1"/>
      <c r="BI110" s="1"/>
      <c r="BJ110" s="1"/>
      <c r="BK110" s="1"/>
      <c r="BL110" s="6"/>
      <c r="BM110" s="6"/>
      <c r="BN110" s="1"/>
      <c r="BO110" s="1"/>
      <c r="BP110" s="7"/>
    </row>
    <row r="111" spans="1:68" ht="15.75" customHeight="1">
      <c r="A111" s="1"/>
      <c r="B111" s="2"/>
      <c r="C111" s="2"/>
      <c r="D111" s="2"/>
      <c r="E111" s="2"/>
      <c r="F111" s="2"/>
      <c r="G111" s="2"/>
      <c r="H111" s="3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4"/>
      <c r="V111" s="1"/>
      <c r="W111" s="1"/>
      <c r="X111" s="41"/>
      <c r="Y111" s="4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4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5"/>
      <c r="BD111" s="1"/>
      <c r="BE111" s="1"/>
      <c r="BF111" s="1"/>
      <c r="BG111" s="1"/>
      <c r="BH111" s="1"/>
      <c r="BI111" s="1"/>
      <c r="BJ111" s="1"/>
      <c r="BK111" s="1"/>
      <c r="BL111" s="6"/>
      <c r="BM111" s="6"/>
      <c r="BN111" s="1"/>
      <c r="BO111" s="1"/>
      <c r="BP111" s="7"/>
    </row>
    <row r="112" spans="1:68" ht="15.75" customHeight="1">
      <c r="A112" s="1"/>
      <c r="B112" s="2"/>
      <c r="C112" s="2"/>
      <c r="D112" s="2"/>
      <c r="E112" s="2"/>
      <c r="F112" s="2"/>
      <c r="G112" s="2"/>
      <c r="H112" s="3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4"/>
      <c r="V112" s="1"/>
      <c r="W112" s="1"/>
      <c r="X112" s="41"/>
      <c r="Y112" s="4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4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5"/>
      <c r="BD112" s="1"/>
      <c r="BE112" s="1"/>
      <c r="BF112" s="1"/>
      <c r="BG112" s="1"/>
      <c r="BH112" s="1"/>
      <c r="BI112" s="1"/>
      <c r="BJ112" s="1"/>
      <c r="BK112" s="1"/>
      <c r="BL112" s="6"/>
      <c r="BM112" s="6"/>
      <c r="BN112" s="1"/>
      <c r="BO112" s="1"/>
      <c r="BP112" s="7"/>
    </row>
    <row r="113" spans="1:68" ht="15.75" customHeight="1">
      <c r="A113" s="1"/>
      <c r="B113" s="2"/>
      <c r="C113" s="2"/>
      <c r="D113" s="2"/>
      <c r="E113" s="2"/>
      <c r="F113" s="2"/>
      <c r="G113" s="2"/>
      <c r="H113" s="3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4"/>
      <c r="V113" s="1"/>
      <c r="W113" s="1"/>
      <c r="X113" s="41"/>
      <c r="Y113" s="4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4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5"/>
      <c r="BD113" s="1"/>
      <c r="BE113" s="1"/>
      <c r="BF113" s="1"/>
      <c r="BG113" s="1"/>
      <c r="BH113" s="1"/>
      <c r="BI113" s="1"/>
      <c r="BJ113" s="1"/>
      <c r="BK113" s="1"/>
      <c r="BL113" s="6"/>
      <c r="BM113" s="6"/>
      <c r="BN113" s="1"/>
      <c r="BO113" s="1"/>
      <c r="BP113" s="7"/>
    </row>
    <row r="114" spans="1:68" ht="15.75" customHeight="1">
      <c r="A114" s="1"/>
      <c r="B114" s="2"/>
      <c r="C114" s="2"/>
      <c r="D114" s="2"/>
      <c r="E114" s="2"/>
      <c r="F114" s="2"/>
      <c r="G114" s="2"/>
      <c r="H114" s="3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4"/>
      <c r="V114" s="1"/>
      <c r="W114" s="1"/>
      <c r="X114" s="41"/>
      <c r="Y114" s="4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4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5"/>
      <c r="BD114" s="1"/>
      <c r="BE114" s="1"/>
      <c r="BF114" s="1"/>
      <c r="BG114" s="1"/>
      <c r="BH114" s="1"/>
      <c r="BI114" s="1"/>
      <c r="BJ114" s="1"/>
      <c r="BK114" s="1"/>
      <c r="BL114" s="6"/>
      <c r="BM114" s="6"/>
      <c r="BN114" s="1"/>
      <c r="BO114" s="1"/>
      <c r="BP114" s="7"/>
    </row>
    <row r="115" spans="1:68" ht="15.75" customHeight="1">
      <c r="A115" s="1"/>
      <c r="B115" s="2"/>
      <c r="C115" s="2"/>
      <c r="D115" s="2"/>
      <c r="E115" s="2"/>
      <c r="F115" s="2"/>
      <c r="G115" s="2"/>
      <c r="H115" s="3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4"/>
      <c r="V115" s="1"/>
      <c r="W115" s="1"/>
      <c r="X115" s="41"/>
      <c r="Y115" s="4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4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5"/>
      <c r="BD115" s="1"/>
      <c r="BE115" s="1"/>
      <c r="BF115" s="1"/>
      <c r="BG115" s="1"/>
      <c r="BH115" s="1"/>
      <c r="BI115" s="1"/>
      <c r="BJ115" s="1"/>
      <c r="BK115" s="1"/>
      <c r="BL115" s="6"/>
      <c r="BM115" s="6"/>
      <c r="BN115" s="1"/>
      <c r="BO115" s="1"/>
      <c r="BP115" s="7"/>
    </row>
    <row r="116" spans="1:68" ht="15.75" customHeight="1">
      <c r="A116" s="1"/>
      <c r="B116" s="2"/>
      <c r="C116" s="2"/>
      <c r="D116" s="2"/>
      <c r="E116" s="2"/>
      <c r="F116" s="2"/>
      <c r="G116" s="2"/>
      <c r="H116" s="3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4"/>
      <c r="V116" s="1"/>
      <c r="W116" s="1"/>
      <c r="X116" s="41"/>
      <c r="Y116" s="4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4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5"/>
      <c r="BD116" s="1"/>
      <c r="BE116" s="1"/>
      <c r="BF116" s="1"/>
      <c r="BG116" s="1"/>
      <c r="BH116" s="1"/>
      <c r="BI116" s="1"/>
      <c r="BJ116" s="1"/>
      <c r="BK116" s="1"/>
      <c r="BL116" s="6"/>
      <c r="BM116" s="6"/>
      <c r="BN116" s="1"/>
      <c r="BO116" s="1"/>
      <c r="BP116" s="7"/>
    </row>
    <row r="117" spans="1:68" ht="15.75" customHeight="1">
      <c r="A117" s="1"/>
      <c r="B117" s="2"/>
      <c r="C117" s="2"/>
      <c r="D117" s="2"/>
      <c r="E117" s="2"/>
      <c r="F117" s="2"/>
      <c r="G117" s="2"/>
      <c r="H117" s="3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4"/>
      <c r="V117" s="1"/>
      <c r="W117" s="1"/>
      <c r="X117" s="41"/>
      <c r="Y117" s="4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4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5"/>
      <c r="BD117" s="1"/>
      <c r="BE117" s="1"/>
      <c r="BF117" s="1"/>
      <c r="BG117" s="1"/>
      <c r="BH117" s="1"/>
      <c r="BI117" s="1"/>
      <c r="BJ117" s="1"/>
      <c r="BK117" s="1"/>
      <c r="BL117" s="6"/>
      <c r="BM117" s="6"/>
      <c r="BN117" s="1"/>
      <c r="BO117" s="1"/>
      <c r="BP117" s="7"/>
    </row>
    <row r="118" spans="1:68" ht="15.75" customHeight="1">
      <c r="A118" s="1"/>
      <c r="B118" s="2"/>
      <c r="C118" s="2"/>
      <c r="D118" s="2"/>
      <c r="E118" s="2"/>
      <c r="F118" s="2"/>
      <c r="G118" s="2"/>
      <c r="H118" s="3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4"/>
      <c r="V118" s="1"/>
      <c r="W118" s="1"/>
      <c r="X118" s="41"/>
      <c r="Y118" s="4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4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5"/>
      <c r="BD118" s="1"/>
      <c r="BE118" s="1"/>
      <c r="BF118" s="1"/>
      <c r="BG118" s="1"/>
      <c r="BH118" s="1"/>
      <c r="BI118" s="1"/>
      <c r="BJ118" s="1"/>
      <c r="BK118" s="1"/>
      <c r="BL118" s="6"/>
      <c r="BM118" s="6"/>
      <c r="BN118" s="1"/>
      <c r="BO118" s="1"/>
      <c r="BP118" s="7"/>
    </row>
    <row r="119" spans="1:68" ht="15.75" customHeight="1">
      <c r="A119" s="1"/>
      <c r="B119" s="2"/>
      <c r="C119" s="2"/>
      <c r="D119" s="2"/>
      <c r="E119" s="2"/>
      <c r="F119" s="2"/>
      <c r="G119" s="2"/>
      <c r="H119" s="3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4"/>
      <c r="V119" s="1"/>
      <c r="W119" s="1"/>
      <c r="X119" s="41"/>
      <c r="Y119" s="4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4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5"/>
      <c r="BD119" s="1"/>
      <c r="BE119" s="1"/>
      <c r="BF119" s="1"/>
      <c r="BG119" s="1"/>
      <c r="BH119" s="1"/>
      <c r="BI119" s="1"/>
      <c r="BJ119" s="1"/>
      <c r="BK119" s="1"/>
      <c r="BL119" s="6"/>
      <c r="BM119" s="6"/>
      <c r="BN119" s="1"/>
      <c r="BO119" s="1"/>
      <c r="BP119" s="7"/>
    </row>
    <row r="120" spans="1:68" ht="15.75" customHeight="1">
      <c r="A120" s="1"/>
      <c r="B120" s="2"/>
      <c r="C120" s="2"/>
      <c r="D120" s="2"/>
      <c r="E120" s="2"/>
      <c r="F120" s="2"/>
      <c r="G120" s="2"/>
      <c r="H120" s="3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4"/>
      <c r="V120" s="1"/>
      <c r="W120" s="1"/>
      <c r="X120" s="41"/>
      <c r="Y120" s="4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4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5"/>
      <c r="BD120" s="1"/>
      <c r="BE120" s="1"/>
      <c r="BF120" s="1"/>
      <c r="BG120" s="1"/>
      <c r="BH120" s="1"/>
      <c r="BI120" s="1"/>
      <c r="BJ120" s="1"/>
      <c r="BK120" s="1"/>
      <c r="BL120" s="6"/>
      <c r="BM120" s="6"/>
      <c r="BN120" s="1"/>
      <c r="BO120" s="1"/>
      <c r="BP120" s="7"/>
    </row>
    <row r="121" spans="1:68" ht="15.75" customHeight="1">
      <c r="A121" s="1"/>
      <c r="B121" s="2"/>
      <c r="C121" s="2"/>
      <c r="D121" s="2"/>
      <c r="E121" s="2"/>
      <c r="F121" s="2"/>
      <c r="G121" s="2"/>
      <c r="H121" s="3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4"/>
      <c r="V121" s="1"/>
      <c r="W121" s="1"/>
      <c r="X121" s="41"/>
      <c r="Y121" s="4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4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5"/>
      <c r="BD121" s="1"/>
      <c r="BE121" s="1"/>
      <c r="BF121" s="1"/>
      <c r="BG121" s="1"/>
      <c r="BH121" s="1"/>
      <c r="BI121" s="1"/>
      <c r="BJ121" s="1"/>
      <c r="BK121" s="1"/>
      <c r="BL121" s="6"/>
      <c r="BM121" s="6"/>
      <c r="BN121" s="1"/>
      <c r="BO121" s="1"/>
      <c r="BP121" s="7"/>
    </row>
    <row r="122" spans="1:68" ht="15.75" customHeight="1">
      <c r="A122" s="1"/>
      <c r="B122" s="2"/>
      <c r="C122" s="2"/>
      <c r="D122" s="2"/>
      <c r="E122" s="2"/>
      <c r="F122" s="2"/>
      <c r="G122" s="2"/>
      <c r="H122" s="3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4"/>
      <c r="V122" s="1"/>
      <c r="W122" s="1"/>
      <c r="X122" s="41"/>
      <c r="Y122" s="4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4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5"/>
      <c r="BD122" s="1"/>
      <c r="BE122" s="1"/>
      <c r="BF122" s="1"/>
      <c r="BG122" s="1"/>
      <c r="BH122" s="1"/>
      <c r="BI122" s="1"/>
      <c r="BJ122" s="1"/>
      <c r="BK122" s="1"/>
      <c r="BL122" s="6"/>
      <c r="BM122" s="6"/>
      <c r="BN122" s="1"/>
      <c r="BO122" s="1"/>
      <c r="BP122" s="7"/>
    </row>
    <row r="123" spans="1:68" ht="15.75" customHeight="1">
      <c r="A123" s="1"/>
      <c r="B123" s="2"/>
      <c r="C123" s="2"/>
      <c r="D123" s="2"/>
      <c r="E123" s="2"/>
      <c r="F123" s="2"/>
      <c r="G123" s="2"/>
      <c r="H123" s="3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4"/>
      <c r="V123" s="1"/>
      <c r="W123" s="1"/>
      <c r="X123" s="41"/>
      <c r="Y123" s="4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4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5"/>
      <c r="BD123" s="1"/>
      <c r="BE123" s="1"/>
      <c r="BF123" s="1"/>
      <c r="BG123" s="1"/>
      <c r="BH123" s="1"/>
      <c r="BI123" s="1"/>
      <c r="BJ123" s="1"/>
      <c r="BK123" s="1"/>
      <c r="BL123" s="6"/>
      <c r="BM123" s="6"/>
      <c r="BN123" s="1"/>
      <c r="BO123" s="1"/>
      <c r="BP123" s="7"/>
    </row>
    <row r="124" spans="1:68" ht="15.75" customHeight="1">
      <c r="A124" s="1"/>
      <c r="B124" s="2"/>
      <c r="C124" s="2"/>
      <c r="D124" s="2"/>
      <c r="E124" s="2"/>
      <c r="F124" s="2"/>
      <c r="G124" s="2"/>
      <c r="H124" s="3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4"/>
      <c r="V124" s="1"/>
      <c r="W124" s="1"/>
      <c r="X124" s="41"/>
      <c r="Y124" s="4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4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5"/>
      <c r="BD124" s="1"/>
      <c r="BE124" s="1"/>
      <c r="BF124" s="1"/>
      <c r="BG124" s="1"/>
      <c r="BH124" s="1"/>
      <c r="BI124" s="1"/>
      <c r="BJ124" s="1"/>
      <c r="BK124" s="1"/>
      <c r="BL124" s="6"/>
      <c r="BM124" s="6"/>
      <c r="BN124" s="1"/>
      <c r="BO124" s="1"/>
      <c r="BP124" s="7"/>
    </row>
    <row r="125" spans="1:68" ht="15.75" customHeight="1">
      <c r="A125" s="1"/>
      <c r="B125" s="2"/>
      <c r="C125" s="2"/>
      <c r="D125" s="2"/>
      <c r="E125" s="2"/>
      <c r="F125" s="2"/>
      <c r="G125" s="2"/>
      <c r="H125" s="3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4"/>
      <c r="V125" s="1"/>
      <c r="W125" s="1"/>
      <c r="X125" s="41"/>
      <c r="Y125" s="4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4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5"/>
      <c r="BD125" s="1"/>
      <c r="BE125" s="1"/>
      <c r="BF125" s="1"/>
      <c r="BG125" s="1"/>
      <c r="BH125" s="1"/>
      <c r="BI125" s="1"/>
      <c r="BJ125" s="1"/>
      <c r="BK125" s="1"/>
      <c r="BL125" s="6"/>
      <c r="BM125" s="6"/>
      <c r="BN125" s="1"/>
      <c r="BO125" s="1"/>
      <c r="BP125" s="7"/>
    </row>
    <row r="126" spans="1:68" ht="15.75" customHeight="1">
      <c r="A126" s="1"/>
      <c r="B126" s="2"/>
      <c r="C126" s="2"/>
      <c r="D126" s="2"/>
      <c r="E126" s="2"/>
      <c r="F126" s="2"/>
      <c r="G126" s="2"/>
      <c r="H126" s="3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4"/>
      <c r="V126" s="1"/>
      <c r="W126" s="1"/>
      <c r="X126" s="41"/>
      <c r="Y126" s="4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4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5"/>
      <c r="BD126" s="1"/>
      <c r="BE126" s="1"/>
      <c r="BF126" s="1"/>
      <c r="BG126" s="1"/>
      <c r="BH126" s="1"/>
      <c r="BI126" s="1"/>
      <c r="BJ126" s="1"/>
      <c r="BK126" s="1"/>
      <c r="BL126" s="6"/>
      <c r="BM126" s="6"/>
      <c r="BN126" s="1"/>
      <c r="BO126" s="1"/>
      <c r="BP126" s="7"/>
    </row>
    <row r="127" spans="1:68" ht="15.75" customHeight="1">
      <c r="A127" s="1"/>
      <c r="B127" s="2"/>
      <c r="C127" s="2"/>
      <c r="D127" s="2"/>
      <c r="E127" s="2"/>
      <c r="F127" s="2"/>
      <c r="G127" s="2"/>
      <c r="H127" s="3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4"/>
      <c r="V127" s="1"/>
      <c r="W127" s="1"/>
      <c r="X127" s="41"/>
      <c r="Y127" s="4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4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5"/>
      <c r="BD127" s="1"/>
      <c r="BE127" s="1"/>
      <c r="BF127" s="1"/>
      <c r="BG127" s="1"/>
      <c r="BH127" s="1"/>
      <c r="BI127" s="1"/>
      <c r="BJ127" s="1"/>
      <c r="BK127" s="1"/>
      <c r="BL127" s="6"/>
      <c r="BM127" s="6"/>
      <c r="BN127" s="1"/>
      <c r="BO127" s="1"/>
      <c r="BP127" s="7"/>
    </row>
    <row r="128" spans="1:68" ht="15.75" customHeight="1">
      <c r="A128" s="1"/>
      <c r="B128" s="2"/>
      <c r="C128" s="2"/>
      <c r="D128" s="2"/>
      <c r="E128" s="2"/>
      <c r="F128" s="2"/>
      <c r="G128" s="2"/>
      <c r="H128" s="3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4"/>
      <c r="V128" s="1"/>
      <c r="W128" s="1"/>
      <c r="X128" s="41"/>
      <c r="Y128" s="4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4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5"/>
      <c r="BD128" s="1"/>
      <c r="BE128" s="1"/>
      <c r="BF128" s="1"/>
      <c r="BG128" s="1"/>
      <c r="BH128" s="1"/>
      <c r="BI128" s="1"/>
      <c r="BJ128" s="1"/>
      <c r="BK128" s="1"/>
      <c r="BL128" s="6"/>
      <c r="BM128" s="6"/>
      <c r="BN128" s="1"/>
      <c r="BO128" s="1"/>
      <c r="BP128" s="7"/>
    </row>
    <row r="129" spans="1:68" ht="15.75" customHeight="1">
      <c r="A129" s="1"/>
      <c r="B129" s="2"/>
      <c r="C129" s="2"/>
      <c r="D129" s="2"/>
      <c r="E129" s="2"/>
      <c r="F129" s="2"/>
      <c r="G129" s="2"/>
      <c r="H129" s="3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4"/>
      <c r="V129" s="1"/>
      <c r="W129" s="1"/>
      <c r="X129" s="41"/>
      <c r="Y129" s="4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4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5"/>
      <c r="BD129" s="1"/>
      <c r="BE129" s="1"/>
      <c r="BF129" s="1"/>
      <c r="BG129" s="1"/>
      <c r="BH129" s="1"/>
      <c r="BI129" s="1"/>
      <c r="BJ129" s="1"/>
      <c r="BK129" s="1"/>
      <c r="BL129" s="6"/>
      <c r="BM129" s="6"/>
      <c r="BN129" s="1"/>
      <c r="BO129" s="1"/>
      <c r="BP129" s="7"/>
    </row>
    <row r="130" spans="1:68" ht="15.75" customHeight="1">
      <c r="A130" s="1"/>
      <c r="B130" s="2"/>
      <c r="C130" s="2"/>
      <c r="D130" s="2"/>
      <c r="E130" s="2"/>
      <c r="F130" s="2"/>
      <c r="G130" s="2"/>
      <c r="H130" s="3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4"/>
      <c r="V130" s="1"/>
      <c r="W130" s="1"/>
      <c r="X130" s="41"/>
      <c r="Y130" s="4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4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5"/>
      <c r="BD130" s="1"/>
      <c r="BE130" s="1"/>
      <c r="BF130" s="1"/>
      <c r="BG130" s="1"/>
      <c r="BH130" s="1"/>
      <c r="BI130" s="1"/>
      <c r="BJ130" s="1"/>
      <c r="BK130" s="1"/>
      <c r="BL130" s="6"/>
      <c r="BM130" s="6"/>
      <c r="BN130" s="1"/>
      <c r="BO130" s="1"/>
      <c r="BP130" s="7"/>
    </row>
    <row r="131" spans="1:68" ht="15.75" customHeight="1">
      <c r="A131" s="1"/>
      <c r="B131" s="2"/>
      <c r="C131" s="2"/>
      <c r="D131" s="2"/>
      <c r="E131" s="2"/>
      <c r="F131" s="2"/>
      <c r="G131" s="2"/>
      <c r="H131" s="3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4"/>
      <c r="V131" s="1"/>
      <c r="W131" s="1"/>
      <c r="X131" s="41"/>
      <c r="Y131" s="4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4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5"/>
      <c r="BD131" s="1"/>
      <c r="BE131" s="1"/>
      <c r="BF131" s="1"/>
      <c r="BG131" s="1"/>
      <c r="BH131" s="1"/>
      <c r="BI131" s="1"/>
      <c r="BJ131" s="1"/>
      <c r="BK131" s="1"/>
      <c r="BL131" s="6"/>
      <c r="BM131" s="6"/>
      <c r="BN131" s="1"/>
      <c r="BO131" s="1"/>
      <c r="BP131" s="7"/>
    </row>
    <row r="132" spans="1:68" ht="15.75" customHeight="1">
      <c r="A132" s="1"/>
      <c r="B132" s="2"/>
      <c r="C132" s="2"/>
      <c r="D132" s="2"/>
      <c r="E132" s="2"/>
      <c r="F132" s="2"/>
      <c r="G132" s="2"/>
      <c r="H132" s="3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4"/>
      <c r="V132" s="1"/>
      <c r="W132" s="1"/>
      <c r="X132" s="41"/>
      <c r="Y132" s="4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4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5"/>
      <c r="BD132" s="1"/>
      <c r="BE132" s="1"/>
      <c r="BF132" s="1"/>
      <c r="BG132" s="1"/>
      <c r="BH132" s="1"/>
      <c r="BI132" s="1"/>
      <c r="BJ132" s="1"/>
      <c r="BK132" s="1"/>
      <c r="BL132" s="6"/>
      <c r="BM132" s="6"/>
      <c r="BN132" s="1"/>
      <c r="BO132" s="1"/>
      <c r="BP132" s="7"/>
    </row>
    <row r="133" spans="1:68" ht="15.75" customHeight="1">
      <c r="A133" s="1"/>
      <c r="B133" s="2"/>
      <c r="C133" s="2"/>
      <c r="D133" s="2"/>
      <c r="E133" s="2"/>
      <c r="F133" s="2"/>
      <c r="G133" s="2"/>
      <c r="H133" s="3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4"/>
      <c r="V133" s="1"/>
      <c r="W133" s="1"/>
      <c r="X133" s="41"/>
      <c r="Y133" s="4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4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5"/>
      <c r="BD133" s="1"/>
      <c r="BE133" s="1"/>
      <c r="BF133" s="1"/>
      <c r="BG133" s="1"/>
      <c r="BH133" s="1"/>
      <c r="BI133" s="1"/>
      <c r="BJ133" s="1"/>
      <c r="BK133" s="1"/>
      <c r="BL133" s="6"/>
      <c r="BM133" s="6"/>
      <c r="BN133" s="1"/>
      <c r="BO133" s="1"/>
      <c r="BP133" s="7"/>
    </row>
    <row r="134" spans="1:68" ht="15.75" customHeight="1">
      <c r="A134" s="1"/>
      <c r="B134" s="2"/>
      <c r="C134" s="2"/>
      <c r="D134" s="2"/>
      <c r="E134" s="2"/>
      <c r="F134" s="2"/>
      <c r="G134" s="2"/>
      <c r="H134" s="3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4"/>
      <c r="V134" s="1"/>
      <c r="W134" s="1"/>
      <c r="X134" s="41"/>
      <c r="Y134" s="4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4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5"/>
      <c r="BD134" s="1"/>
      <c r="BE134" s="1"/>
      <c r="BF134" s="1"/>
      <c r="BG134" s="1"/>
      <c r="BH134" s="1"/>
      <c r="BI134" s="1"/>
      <c r="BJ134" s="1"/>
      <c r="BK134" s="1"/>
      <c r="BL134" s="6"/>
      <c r="BM134" s="6"/>
      <c r="BN134" s="1"/>
      <c r="BO134" s="1"/>
      <c r="BP134" s="7"/>
    </row>
    <row r="135" spans="1:68" ht="15.75" customHeight="1">
      <c r="A135" s="1"/>
      <c r="B135" s="2"/>
      <c r="C135" s="2"/>
      <c r="D135" s="2"/>
      <c r="E135" s="2"/>
      <c r="F135" s="2"/>
      <c r="G135" s="2"/>
      <c r="H135" s="3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4"/>
      <c r="V135" s="1"/>
      <c r="W135" s="1"/>
      <c r="X135" s="41"/>
      <c r="Y135" s="4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4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5"/>
      <c r="BD135" s="1"/>
      <c r="BE135" s="1"/>
      <c r="BF135" s="1"/>
      <c r="BG135" s="1"/>
      <c r="BH135" s="1"/>
      <c r="BI135" s="1"/>
      <c r="BJ135" s="1"/>
      <c r="BK135" s="1"/>
      <c r="BL135" s="6"/>
      <c r="BM135" s="6"/>
      <c r="BN135" s="1"/>
      <c r="BO135" s="1"/>
      <c r="BP135" s="7"/>
    </row>
    <row r="136" spans="1:68" ht="15.75" customHeight="1">
      <c r="A136" s="1"/>
      <c r="B136" s="2"/>
      <c r="C136" s="2"/>
      <c r="D136" s="2"/>
      <c r="E136" s="2"/>
      <c r="F136" s="2"/>
      <c r="G136" s="2"/>
      <c r="H136" s="3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4"/>
      <c r="V136" s="1"/>
      <c r="W136" s="1"/>
      <c r="X136" s="41"/>
      <c r="Y136" s="4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4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5"/>
      <c r="BD136" s="1"/>
      <c r="BE136" s="1"/>
      <c r="BF136" s="1"/>
      <c r="BG136" s="1"/>
      <c r="BH136" s="1"/>
      <c r="BI136" s="1"/>
      <c r="BJ136" s="1"/>
      <c r="BK136" s="1"/>
      <c r="BL136" s="6"/>
      <c r="BM136" s="6"/>
      <c r="BN136" s="1"/>
      <c r="BO136" s="1"/>
      <c r="BP136" s="7"/>
    </row>
    <row r="137" spans="1:68" ht="15.75" customHeight="1">
      <c r="A137" s="1"/>
      <c r="B137" s="2"/>
      <c r="C137" s="2"/>
      <c r="D137" s="2"/>
      <c r="E137" s="2"/>
      <c r="F137" s="2"/>
      <c r="G137" s="2"/>
      <c r="H137" s="3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4"/>
      <c r="V137" s="1"/>
      <c r="W137" s="1"/>
      <c r="X137" s="41"/>
      <c r="Y137" s="4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4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5"/>
      <c r="BD137" s="1"/>
      <c r="BE137" s="1"/>
      <c r="BF137" s="1"/>
      <c r="BG137" s="1"/>
      <c r="BH137" s="1"/>
      <c r="BI137" s="1"/>
      <c r="BJ137" s="1"/>
      <c r="BK137" s="1"/>
      <c r="BL137" s="6"/>
      <c r="BM137" s="6"/>
      <c r="BN137" s="1"/>
      <c r="BO137" s="1"/>
      <c r="BP137" s="7"/>
    </row>
    <row r="138" spans="1:68" ht="15.75" customHeight="1">
      <c r="A138" s="1"/>
      <c r="B138" s="2"/>
      <c r="C138" s="2"/>
      <c r="D138" s="2"/>
      <c r="E138" s="2"/>
      <c r="F138" s="2"/>
      <c r="G138" s="2"/>
      <c r="H138" s="3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4"/>
      <c r="V138" s="1"/>
      <c r="W138" s="1"/>
      <c r="X138" s="41"/>
      <c r="Y138" s="4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4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5"/>
      <c r="BD138" s="1"/>
      <c r="BE138" s="1"/>
      <c r="BF138" s="1"/>
      <c r="BG138" s="1"/>
      <c r="BH138" s="1"/>
      <c r="BI138" s="1"/>
      <c r="BJ138" s="1"/>
      <c r="BK138" s="1"/>
      <c r="BL138" s="6"/>
      <c r="BM138" s="6"/>
      <c r="BN138" s="1"/>
      <c r="BO138" s="1"/>
      <c r="BP138" s="7"/>
    </row>
    <row r="139" spans="1:68" ht="15.75" customHeight="1">
      <c r="A139" s="1"/>
      <c r="B139" s="2"/>
      <c r="C139" s="2"/>
      <c r="D139" s="2"/>
      <c r="E139" s="2"/>
      <c r="F139" s="2"/>
      <c r="G139" s="2"/>
      <c r="H139" s="3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4"/>
      <c r="V139" s="1"/>
      <c r="W139" s="1"/>
      <c r="X139" s="41"/>
      <c r="Y139" s="4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4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5"/>
      <c r="BD139" s="1"/>
      <c r="BE139" s="1"/>
      <c r="BF139" s="1"/>
      <c r="BG139" s="1"/>
      <c r="BH139" s="1"/>
      <c r="BI139" s="1"/>
      <c r="BJ139" s="1"/>
      <c r="BK139" s="1"/>
      <c r="BL139" s="6"/>
      <c r="BM139" s="6"/>
      <c r="BN139" s="1"/>
      <c r="BO139" s="1"/>
      <c r="BP139" s="7"/>
    </row>
    <row r="140" spans="1:68" ht="15.75" customHeight="1">
      <c r="A140" s="1"/>
      <c r="B140" s="2"/>
      <c r="C140" s="2"/>
      <c r="D140" s="2"/>
      <c r="E140" s="2"/>
      <c r="F140" s="2"/>
      <c r="G140" s="2"/>
      <c r="H140" s="3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4"/>
      <c r="V140" s="1"/>
      <c r="W140" s="1"/>
      <c r="X140" s="41"/>
      <c r="Y140" s="4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4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5"/>
      <c r="BD140" s="1"/>
      <c r="BE140" s="1"/>
      <c r="BF140" s="1"/>
      <c r="BG140" s="1"/>
      <c r="BH140" s="1"/>
      <c r="BI140" s="1"/>
      <c r="BJ140" s="1"/>
      <c r="BK140" s="1"/>
      <c r="BL140" s="6"/>
      <c r="BM140" s="6"/>
      <c r="BN140" s="1"/>
      <c r="BO140" s="1"/>
      <c r="BP140" s="7"/>
    </row>
    <row r="141" spans="1:68" ht="15.75" customHeight="1">
      <c r="A141" s="1"/>
      <c r="B141" s="2"/>
      <c r="C141" s="2"/>
      <c r="D141" s="2"/>
      <c r="E141" s="2"/>
      <c r="F141" s="2"/>
      <c r="G141" s="2"/>
      <c r="H141" s="3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4"/>
      <c r="V141" s="1"/>
      <c r="W141" s="1"/>
      <c r="X141" s="41"/>
      <c r="Y141" s="4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4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5"/>
      <c r="BD141" s="1"/>
      <c r="BE141" s="1"/>
      <c r="BF141" s="1"/>
      <c r="BG141" s="1"/>
      <c r="BH141" s="1"/>
      <c r="BI141" s="1"/>
      <c r="BJ141" s="1"/>
      <c r="BK141" s="1"/>
      <c r="BL141" s="6"/>
      <c r="BM141" s="6"/>
      <c r="BN141" s="1"/>
      <c r="BO141" s="1"/>
      <c r="BP141" s="7"/>
    </row>
    <row r="142" spans="1:68" ht="15.75" customHeight="1">
      <c r="A142" s="1"/>
      <c r="B142" s="2"/>
      <c r="C142" s="2"/>
      <c r="D142" s="2"/>
      <c r="E142" s="2"/>
      <c r="F142" s="2"/>
      <c r="G142" s="2"/>
      <c r="H142" s="3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4"/>
      <c r="V142" s="1"/>
      <c r="W142" s="1"/>
      <c r="X142" s="41"/>
      <c r="Y142" s="4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4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5"/>
      <c r="BD142" s="1"/>
      <c r="BE142" s="1"/>
      <c r="BF142" s="1"/>
      <c r="BG142" s="1"/>
      <c r="BH142" s="1"/>
      <c r="BI142" s="1"/>
      <c r="BJ142" s="1"/>
      <c r="BK142" s="1"/>
      <c r="BL142" s="6"/>
      <c r="BM142" s="6"/>
      <c r="BN142" s="1"/>
      <c r="BO142" s="1"/>
      <c r="BP142" s="7"/>
    </row>
    <row r="143" spans="1:68" ht="15.75" customHeight="1">
      <c r="A143" s="1"/>
      <c r="B143" s="2"/>
      <c r="C143" s="2"/>
      <c r="D143" s="2"/>
      <c r="E143" s="2"/>
      <c r="F143" s="2"/>
      <c r="G143" s="2"/>
      <c r="H143" s="3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4"/>
      <c r="V143" s="1"/>
      <c r="W143" s="1"/>
      <c r="X143" s="41"/>
      <c r="Y143" s="4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4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5"/>
      <c r="BD143" s="1"/>
      <c r="BE143" s="1"/>
      <c r="BF143" s="1"/>
      <c r="BG143" s="1"/>
      <c r="BH143" s="1"/>
      <c r="BI143" s="1"/>
      <c r="BJ143" s="1"/>
      <c r="BK143" s="1"/>
      <c r="BL143" s="6"/>
      <c r="BM143" s="6"/>
      <c r="BN143" s="1"/>
      <c r="BO143" s="1"/>
      <c r="BP143" s="7"/>
    </row>
    <row r="144" spans="1:68" ht="15.75" customHeight="1">
      <c r="A144" s="1"/>
      <c r="B144" s="2"/>
      <c r="C144" s="2"/>
      <c r="D144" s="2"/>
      <c r="E144" s="2"/>
      <c r="F144" s="2"/>
      <c r="G144" s="2"/>
      <c r="H144" s="3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4"/>
      <c r="V144" s="1"/>
      <c r="W144" s="1"/>
      <c r="X144" s="41"/>
      <c r="Y144" s="4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4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5"/>
      <c r="BD144" s="1"/>
      <c r="BE144" s="1"/>
      <c r="BF144" s="1"/>
      <c r="BG144" s="1"/>
      <c r="BH144" s="1"/>
      <c r="BI144" s="1"/>
      <c r="BJ144" s="1"/>
      <c r="BK144" s="1"/>
      <c r="BL144" s="6"/>
      <c r="BM144" s="6"/>
      <c r="BN144" s="1"/>
      <c r="BO144" s="1"/>
      <c r="BP144" s="7"/>
    </row>
    <row r="145" spans="1:68" ht="15.75" customHeight="1">
      <c r="A145" s="1"/>
      <c r="B145" s="2"/>
      <c r="C145" s="2"/>
      <c r="D145" s="2"/>
      <c r="E145" s="2"/>
      <c r="F145" s="2"/>
      <c r="G145" s="2"/>
      <c r="H145" s="3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4"/>
      <c r="V145" s="1"/>
      <c r="W145" s="1"/>
      <c r="X145" s="41"/>
      <c r="Y145" s="4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4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5"/>
      <c r="BD145" s="1"/>
      <c r="BE145" s="1"/>
      <c r="BF145" s="1"/>
      <c r="BG145" s="1"/>
      <c r="BH145" s="1"/>
      <c r="BI145" s="1"/>
      <c r="BJ145" s="1"/>
      <c r="BK145" s="1"/>
      <c r="BL145" s="6"/>
      <c r="BM145" s="6"/>
      <c r="BN145" s="1"/>
      <c r="BO145" s="1"/>
      <c r="BP145" s="7"/>
    </row>
    <row r="146" spans="1:68" ht="15.75" customHeight="1">
      <c r="A146" s="1"/>
      <c r="B146" s="2"/>
      <c r="C146" s="2"/>
      <c r="D146" s="2"/>
      <c r="E146" s="2"/>
      <c r="F146" s="2"/>
      <c r="G146" s="2"/>
      <c r="H146" s="3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4"/>
      <c r="V146" s="1"/>
      <c r="W146" s="1"/>
      <c r="X146" s="41"/>
      <c r="Y146" s="4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4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5"/>
      <c r="BD146" s="1"/>
      <c r="BE146" s="1"/>
      <c r="BF146" s="1"/>
      <c r="BG146" s="1"/>
      <c r="BH146" s="1"/>
      <c r="BI146" s="1"/>
      <c r="BJ146" s="1"/>
      <c r="BK146" s="1"/>
      <c r="BL146" s="6"/>
      <c r="BM146" s="6"/>
      <c r="BN146" s="1"/>
      <c r="BO146" s="1"/>
      <c r="BP146" s="7"/>
    </row>
    <row r="147" spans="1:68" ht="15.75" customHeight="1">
      <c r="A147" s="1"/>
      <c r="B147" s="2"/>
      <c r="C147" s="2"/>
      <c r="D147" s="2"/>
      <c r="E147" s="2"/>
      <c r="F147" s="2"/>
      <c r="G147" s="2"/>
      <c r="H147" s="3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4"/>
      <c r="V147" s="1"/>
      <c r="W147" s="1"/>
      <c r="X147" s="41"/>
      <c r="Y147" s="4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4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5"/>
      <c r="BD147" s="1"/>
      <c r="BE147" s="1"/>
      <c r="BF147" s="1"/>
      <c r="BG147" s="1"/>
      <c r="BH147" s="1"/>
      <c r="BI147" s="1"/>
      <c r="BJ147" s="1"/>
      <c r="BK147" s="1"/>
      <c r="BL147" s="6"/>
      <c r="BM147" s="6"/>
      <c r="BN147" s="1"/>
      <c r="BO147" s="1"/>
      <c r="BP147" s="7"/>
    </row>
    <row r="148" spans="1:68" ht="15.75" customHeight="1">
      <c r="A148" s="1"/>
      <c r="B148" s="2"/>
      <c r="C148" s="2"/>
      <c r="D148" s="2"/>
      <c r="E148" s="2"/>
      <c r="F148" s="2"/>
      <c r="G148" s="2"/>
      <c r="H148" s="3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4"/>
      <c r="V148" s="1"/>
      <c r="W148" s="1"/>
      <c r="X148" s="41"/>
      <c r="Y148" s="4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4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5"/>
      <c r="BD148" s="1"/>
      <c r="BE148" s="1"/>
      <c r="BF148" s="1"/>
      <c r="BG148" s="1"/>
      <c r="BH148" s="1"/>
      <c r="BI148" s="1"/>
      <c r="BJ148" s="1"/>
      <c r="BK148" s="1"/>
      <c r="BL148" s="6"/>
      <c r="BM148" s="6"/>
      <c r="BN148" s="1"/>
      <c r="BO148" s="1"/>
      <c r="BP148" s="7"/>
    </row>
    <row r="149" spans="1:68" ht="15.75" customHeight="1">
      <c r="A149" s="1"/>
      <c r="B149" s="2"/>
      <c r="C149" s="2"/>
      <c r="D149" s="2"/>
      <c r="E149" s="2"/>
      <c r="F149" s="2"/>
      <c r="G149" s="2"/>
      <c r="H149" s="3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4"/>
      <c r="V149" s="1"/>
      <c r="W149" s="1"/>
      <c r="X149" s="41"/>
      <c r="Y149" s="4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4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5"/>
      <c r="BD149" s="1"/>
      <c r="BE149" s="1"/>
      <c r="BF149" s="1"/>
      <c r="BG149" s="1"/>
      <c r="BH149" s="1"/>
      <c r="BI149" s="1"/>
      <c r="BJ149" s="1"/>
      <c r="BK149" s="1"/>
      <c r="BL149" s="6"/>
      <c r="BM149" s="6"/>
      <c r="BN149" s="1"/>
      <c r="BO149" s="1"/>
      <c r="BP149" s="7"/>
    </row>
    <row r="150" spans="1:68" ht="15.75" customHeight="1">
      <c r="A150" s="1"/>
      <c r="B150" s="2"/>
      <c r="C150" s="2"/>
      <c r="D150" s="2"/>
      <c r="E150" s="2"/>
      <c r="F150" s="2"/>
      <c r="G150" s="2"/>
      <c r="H150" s="3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4"/>
      <c r="V150" s="1"/>
      <c r="W150" s="1"/>
      <c r="X150" s="41"/>
      <c r="Y150" s="4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4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5"/>
      <c r="BD150" s="1"/>
      <c r="BE150" s="1"/>
      <c r="BF150" s="1"/>
      <c r="BG150" s="1"/>
      <c r="BH150" s="1"/>
      <c r="BI150" s="1"/>
      <c r="BJ150" s="1"/>
      <c r="BK150" s="1"/>
      <c r="BL150" s="6"/>
      <c r="BM150" s="6"/>
      <c r="BN150" s="1"/>
      <c r="BO150" s="1"/>
      <c r="BP150" s="7"/>
    </row>
    <row r="151" spans="1:68" ht="15.75" customHeight="1">
      <c r="A151" s="1"/>
      <c r="B151" s="2"/>
      <c r="C151" s="2"/>
      <c r="D151" s="2"/>
      <c r="E151" s="2"/>
      <c r="F151" s="2"/>
      <c r="G151" s="2"/>
      <c r="H151" s="3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4"/>
      <c r="V151" s="1"/>
      <c r="W151" s="1"/>
      <c r="X151" s="41"/>
      <c r="Y151" s="4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4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5"/>
      <c r="BD151" s="1"/>
      <c r="BE151" s="1"/>
      <c r="BF151" s="1"/>
      <c r="BG151" s="1"/>
      <c r="BH151" s="1"/>
      <c r="BI151" s="1"/>
      <c r="BJ151" s="1"/>
      <c r="BK151" s="1"/>
      <c r="BL151" s="6"/>
      <c r="BM151" s="6"/>
      <c r="BN151" s="1"/>
      <c r="BO151" s="1"/>
      <c r="BP151" s="7"/>
    </row>
    <row r="152" spans="1:68" ht="15.75" customHeight="1">
      <c r="A152" s="1"/>
      <c r="B152" s="2"/>
      <c r="C152" s="2"/>
      <c r="D152" s="2"/>
      <c r="E152" s="2"/>
      <c r="F152" s="2"/>
      <c r="G152" s="2"/>
      <c r="H152" s="3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4"/>
      <c r="V152" s="1"/>
      <c r="W152" s="1"/>
      <c r="X152" s="41"/>
      <c r="Y152" s="4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4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5"/>
      <c r="BD152" s="1"/>
      <c r="BE152" s="1"/>
      <c r="BF152" s="1"/>
      <c r="BG152" s="1"/>
      <c r="BH152" s="1"/>
      <c r="BI152" s="1"/>
      <c r="BJ152" s="1"/>
      <c r="BK152" s="1"/>
      <c r="BL152" s="6"/>
      <c r="BM152" s="6"/>
      <c r="BN152" s="1"/>
      <c r="BO152" s="1"/>
      <c r="BP152" s="7"/>
    </row>
    <row r="153" spans="1:68" ht="15.75" customHeight="1">
      <c r="A153" s="1"/>
      <c r="B153" s="2"/>
      <c r="C153" s="2"/>
      <c r="D153" s="2"/>
      <c r="E153" s="2"/>
      <c r="F153" s="2"/>
      <c r="G153" s="2"/>
      <c r="H153" s="3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4"/>
      <c r="V153" s="1"/>
      <c r="W153" s="1"/>
      <c r="X153" s="41"/>
      <c r="Y153" s="4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4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5"/>
      <c r="BD153" s="1"/>
      <c r="BE153" s="1"/>
      <c r="BF153" s="1"/>
      <c r="BG153" s="1"/>
      <c r="BH153" s="1"/>
      <c r="BI153" s="1"/>
      <c r="BJ153" s="1"/>
      <c r="BK153" s="1"/>
      <c r="BL153" s="6"/>
      <c r="BM153" s="6"/>
      <c r="BN153" s="1"/>
      <c r="BO153" s="1"/>
      <c r="BP153" s="7"/>
    </row>
    <row r="154" spans="1:68" ht="15.75" customHeight="1">
      <c r="A154" s="1"/>
      <c r="B154" s="2"/>
      <c r="C154" s="2"/>
      <c r="D154" s="2"/>
      <c r="E154" s="2"/>
      <c r="F154" s="2"/>
      <c r="G154" s="2"/>
      <c r="H154" s="3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4"/>
      <c r="V154" s="1"/>
      <c r="W154" s="1"/>
      <c r="X154" s="41"/>
      <c r="Y154" s="4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4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5"/>
      <c r="BD154" s="1"/>
      <c r="BE154" s="1"/>
      <c r="BF154" s="1"/>
      <c r="BG154" s="1"/>
      <c r="BH154" s="1"/>
      <c r="BI154" s="1"/>
      <c r="BJ154" s="1"/>
      <c r="BK154" s="1"/>
      <c r="BL154" s="6"/>
      <c r="BM154" s="6"/>
      <c r="BN154" s="1"/>
      <c r="BO154" s="1"/>
      <c r="BP154" s="7"/>
    </row>
    <row r="155" spans="1:68" ht="15.75" customHeight="1">
      <c r="A155" s="1"/>
      <c r="B155" s="2"/>
      <c r="C155" s="2"/>
      <c r="D155" s="2"/>
      <c r="E155" s="2"/>
      <c r="F155" s="2"/>
      <c r="G155" s="2"/>
      <c r="H155" s="3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4"/>
      <c r="V155" s="1"/>
      <c r="W155" s="1"/>
      <c r="X155" s="41"/>
      <c r="Y155" s="4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4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5"/>
      <c r="BD155" s="1"/>
      <c r="BE155" s="1"/>
      <c r="BF155" s="1"/>
      <c r="BG155" s="1"/>
      <c r="BH155" s="1"/>
      <c r="BI155" s="1"/>
      <c r="BJ155" s="1"/>
      <c r="BK155" s="1"/>
      <c r="BL155" s="6"/>
      <c r="BM155" s="6"/>
      <c r="BN155" s="1"/>
      <c r="BO155" s="1"/>
      <c r="BP155" s="7"/>
    </row>
    <row r="156" spans="1:68" ht="15.75" customHeight="1">
      <c r="A156" s="1"/>
      <c r="B156" s="2"/>
      <c r="C156" s="2"/>
      <c r="D156" s="2"/>
      <c r="E156" s="2"/>
      <c r="F156" s="2"/>
      <c r="G156" s="2"/>
      <c r="H156" s="3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4"/>
      <c r="V156" s="1"/>
      <c r="W156" s="1"/>
      <c r="X156" s="41"/>
      <c r="Y156" s="4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4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5"/>
      <c r="BD156" s="1"/>
      <c r="BE156" s="1"/>
      <c r="BF156" s="1"/>
      <c r="BG156" s="1"/>
      <c r="BH156" s="1"/>
      <c r="BI156" s="1"/>
      <c r="BJ156" s="1"/>
      <c r="BK156" s="1"/>
      <c r="BL156" s="6"/>
      <c r="BM156" s="6"/>
      <c r="BN156" s="1"/>
      <c r="BO156" s="1"/>
      <c r="BP156" s="7"/>
    </row>
    <row r="157" spans="1:68" ht="15.75" customHeight="1">
      <c r="A157" s="1"/>
      <c r="B157" s="2"/>
      <c r="C157" s="2"/>
      <c r="D157" s="2"/>
      <c r="E157" s="2"/>
      <c r="F157" s="2"/>
      <c r="G157" s="2"/>
      <c r="H157" s="3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4"/>
      <c r="V157" s="1"/>
      <c r="W157" s="1"/>
      <c r="X157" s="41"/>
      <c r="Y157" s="4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4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5"/>
      <c r="BD157" s="1"/>
      <c r="BE157" s="1"/>
      <c r="BF157" s="1"/>
      <c r="BG157" s="1"/>
      <c r="BH157" s="1"/>
      <c r="BI157" s="1"/>
      <c r="BJ157" s="1"/>
      <c r="BK157" s="1"/>
      <c r="BL157" s="6"/>
      <c r="BM157" s="6"/>
      <c r="BN157" s="1"/>
      <c r="BO157" s="1"/>
      <c r="BP157" s="7"/>
    </row>
    <row r="158" spans="1:68" ht="15.75" customHeight="1">
      <c r="A158" s="1"/>
      <c r="B158" s="2"/>
      <c r="C158" s="2"/>
      <c r="D158" s="2"/>
      <c r="E158" s="2"/>
      <c r="F158" s="2"/>
      <c r="G158" s="2"/>
      <c r="H158" s="3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4"/>
      <c r="V158" s="1"/>
      <c r="W158" s="1"/>
      <c r="X158" s="41"/>
      <c r="Y158" s="4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4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5"/>
      <c r="BD158" s="1"/>
      <c r="BE158" s="1"/>
      <c r="BF158" s="1"/>
      <c r="BG158" s="1"/>
      <c r="BH158" s="1"/>
      <c r="BI158" s="1"/>
      <c r="BJ158" s="1"/>
      <c r="BK158" s="1"/>
      <c r="BL158" s="6"/>
      <c r="BM158" s="6"/>
      <c r="BN158" s="1"/>
      <c r="BO158" s="1"/>
      <c r="BP158" s="7"/>
    </row>
    <row r="159" spans="1:68" ht="15.75" customHeight="1">
      <c r="A159" s="1"/>
      <c r="B159" s="2"/>
      <c r="C159" s="2"/>
      <c r="D159" s="2"/>
      <c r="E159" s="2"/>
      <c r="F159" s="2"/>
      <c r="G159" s="2"/>
      <c r="H159" s="3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4"/>
      <c r="V159" s="1"/>
      <c r="W159" s="1"/>
      <c r="X159" s="41"/>
      <c r="Y159" s="4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4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5"/>
      <c r="BD159" s="1"/>
      <c r="BE159" s="1"/>
      <c r="BF159" s="1"/>
      <c r="BG159" s="1"/>
      <c r="BH159" s="1"/>
      <c r="BI159" s="1"/>
      <c r="BJ159" s="1"/>
      <c r="BK159" s="1"/>
      <c r="BL159" s="6"/>
      <c r="BM159" s="6"/>
      <c r="BN159" s="1"/>
      <c r="BO159" s="1"/>
      <c r="BP159" s="7"/>
    </row>
    <row r="160" spans="1:68" ht="15.75" customHeight="1">
      <c r="A160" s="1"/>
      <c r="B160" s="2"/>
      <c r="C160" s="2"/>
      <c r="D160" s="2"/>
      <c r="E160" s="2"/>
      <c r="F160" s="2"/>
      <c r="G160" s="2"/>
      <c r="H160" s="3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4"/>
      <c r="V160" s="1"/>
      <c r="W160" s="1"/>
      <c r="X160" s="41"/>
      <c r="Y160" s="4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4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5"/>
      <c r="BD160" s="1"/>
      <c r="BE160" s="1"/>
      <c r="BF160" s="1"/>
      <c r="BG160" s="1"/>
      <c r="BH160" s="1"/>
      <c r="BI160" s="1"/>
      <c r="BJ160" s="1"/>
      <c r="BK160" s="1"/>
      <c r="BL160" s="6"/>
      <c r="BM160" s="6"/>
      <c r="BN160" s="1"/>
      <c r="BO160" s="1"/>
      <c r="BP160" s="7"/>
    </row>
    <row r="161" spans="1:68" ht="15.75" customHeight="1">
      <c r="A161" s="1"/>
      <c r="B161" s="2"/>
      <c r="C161" s="2"/>
      <c r="D161" s="2"/>
      <c r="E161" s="2"/>
      <c r="F161" s="2"/>
      <c r="G161" s="2"/>
      <c r="H161" s="3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4"/>
      <c r="V161" s="1"/>
      <c r="W161" s="1"/>
      <c r="X161" s="41"/>
      <c r="Y161" s="4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4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5"/>
      <c r="BD161" s="1"/>
      <c r="BE161" s="1"/>
      <c r="BF161" s="1"/>
      <c r="BG161" s="1"/>
      <c r="BH161" s="1"/>
      <c r="BI161" s="1"/>
      <c r="BJ161" s="1"/>
      <c r="BK161" s="1"/>
      <c r="BL161" s="6"/>
      <c r="BM161" s="6"/>
      <c r="BN161" s="1"/>
      <c r="BO161" s="1"/>
      <c r="BP161" s="7"/>
    </row>
    <row r="162" spans="1:68" ht="15.75" customHeight="1">
      <c r="A162" s="1"/>
      <c r="B162" s="2"/>
      <c r="C162" s="2"/>
      <c r="D162" s="2"/>
      <c r="E162" s="2"/>
      <c r="F162" s="2"/>
      <c r="G162" s="2"/>
      <c r="H162" s="3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4"/>
      <c r="V162" s="1"/>
      <c r="W162" s="1"/>
      <c r="X162" s="41"/>
      <c r="Y162" s="4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4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5"/>
      <c r="BD162" s="1"/>
      <c r="BE162" s="1"/>
      <c r="BF162" s="1"/>
      <c r="BG162" s="1"/>
      <c r="BH162" s="1"/>
      <c r="BI162" s="1"/>
      <c r="BJ162" s="1"/>
      <c r="BK162" s="1"/>
      <c r="BL162" s="6"/>
      <c r="BM162" s="6"/>
      <c r="BN162" s="1"/>
      <c r="BO162" s="1"/>
      <c r="BP162" s="7"/>
    </row>
    <row r="163" spans="1:68" ht="15.75" customHeight="1">
      <c r="A163" s="1"/>
      <c r="B163" s="2"/>
      <c r="C163" s="2"/>
      <c r="D163" s="2"/>
      <c r="E163" s="2"/>
      <c r="F163" s="2"/>
      <c r="G163" s="2"/>
      <c r="H163" s="3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4"/>
      <c r="V163" s="1"/>
      <c r="W163" s="1"/>
      <c r="X163" s="41"/>
      <c r="Y163" s="4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4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5"/>
      <c r="BD163" s="1"/>
      <c r="BE163" s="1"/>
      <c r="BF163" s="1"/>
      <c r="BG163" s="1"/>
      <c r="BH163" s="1"/>
      <c r="BI163" s="1"/>
      <c r="BJ163" s="1"/>
      <c r="BK163" s="1"/>
      <c r="BL163" s="6"/>
      <c r="BM163" s="6"/>
      <c r="BN163" s="1"/>
      <c r="BO163" s="1"/>
      <c r="BP163" s="7"/>
    </row>
    <row r="164" spans="1:68" ht="15.75" customHeight="1">
      <c r="A164" s="1"/>
      <c r="B164" s="2"/>
      <c r="C164" s="2"/>
      <c r="D164" s="2"/>
      <c r="E164" s="2"/>
      <c r="F164" s="2"/>
      <c r="G164" s="2"/>
      <c r="H164" s="3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4"/>
      <c r="V164" s="1"/>
      <c r="W164" s="1"/>
      <c r="X164" s="41"/>
      <c r="Y164" s="4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4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5"/>
      <c r="BD164" s="1"/>
      <c r="BE164" s="1"/>
      <c r="BF164" s="1"/>
      <c r="BG164" s="1"/>
      <c r="BH164" s="1"/>
      <c r="BI164" s="1"/>
      <c r="BJ164" s="1"/>
      <c r="BK164" s="1"/>
      <c r="BL164" s="6"/>
      <c r="BM164" s="6"/>
      <c r="BN164" s="1"/>
      <c r="BO164" s="1"/>
      <c r="BP164" s="7"/>
    </row>
    <row r="165" spans="1:68" ht="15.75" customHeight="1">
      <c r="A165" s="1"/>
      <c r="B165" s="2"/>
      <c r="C165" s="2"/>
      <c r="D165" s="2"/>
      <c r="E165" s="2"/>
      <c r="F165" s="2"/>
      <c r="G165" s="2"/>
      <c r="H165" s="3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4"/>
      <c r="V165" s="1"/>
      <c r="W165" s="1"/>
      <c r="X165" s="41"/>
      <c r="Y165" s="4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4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5"/>
      <c r="BD165" s="1"/>
      <c r="BE165" s="1"/>
      <c r="BF165" s="1"/>
      <c r="BG165" s="1"/>
      <c r="BH165" s="1"/>
      <c r="BI165" s="1"/>
      <c r="BJ165" s="1"/>
      <c r="BK165" s="1"/>
      <c r="BL165" s="6"/>
      <c r="BM165" s="6"/>
      <c r="BN165" s="1"/>
      <c r="BO165" s="1"/>
      <c r="BP165" s="7"/>
    </row>
    <row r="166" spans="1:68" ht="15.75" customHeight="1">
      <c r="A166" s="1"/>
      <c r="B166" s="2"/>
      <c r="C166" s="2"/>
      <c r="D166" s="2"/>
      <c r="E166" s="2"/>
      <c r="F166" s="2"/>
      <c r="G166" s="2"/>
      <c r="H166" s="3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4"/>
      <c r="V166" s="1"/>
      <c r="W166" s="1"/>
      <c r="X166" s="41"/>
      <c r="Y166" s="4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4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5"/>
      <c r="BD166" s="1"/>
      <c r="BE166" s="1"/>
      <c r="BF166" s="1"/>
      <c r="BG166" s="1"/>
      <c r="BH166" s="1"/>
      <c r="BI166" s="1"/>
      <c r="BJ166" s="1"/>
      <c r="BK166" s="1"/>
      <c r="BL166" s="6"/>
      <c r="BM166" s="6"/>
      <c r="BN166" s="1"/>
      <c r="BO166" s="1"/>
      <c r="BP166" s="7"/>
    </row>
    <row r="167" spans="1:68" ht="15.75" customHeight="1">
      <c r="A167" s="1"/>
      <c r="B167" s="2"/>
      <c r="C167" s="2"/>
      <c r="D167" s="2"/>
      <c r="E167" s="2"/>
      <c r="F167" s="2"/>
      <c r="G167" s="2"/>
      <c r="H167" s="3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4"/>
      <c r="V167" s="1"/>
      <c r="W167" s="1"/>
      <c r="X167" s="41"/>
      <c r="Y167" s="4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4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5"/>
      <c r="BD167" s="1"/>
      <c r="BE167" s="1"/>
      <c r="BF167" s="1"/>
      <c r="BG167" s="1"/>
      <c r="BH167" s="1"/>
      <c r="BI167" s="1"/>
      <c r="BJ167" s="1"/>
      <c r="BK167" s="1"/>
      <c r="BL167" s="6"/>
      <c r="BM167" s="6"/>
      <c r="BN167" s="1"/>
      <c r="BO167" s="1"/>
      <c r="BP167" s="7"/>
    </row>
    <row r="168" spans="1:68" ht="15.75" customHeight="1">
      <c r="A168" s="1"/>
      <c r="B168" s="2"/>
      <c r="C168" s="2"/>
      <c r="D168" s="2"/>
      <c r="E168" s="2"/>
      <c r="F168" s="2"/>
      <c r="G168" s="2"/>
      <c r="H168" s="3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4"/>
      <c r="V168" s="1"/>
      <c r="W168" s="1"/>
      <c r="X168" s="41"/>
      <c r="Y168" s="4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4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5"/>
      <c r="BD168" s="1"/>
      <c r="BE168" s="1"/>
      <c r="BF168" s="1"/>
      <c r="BG168" s="1"/>
      <c r="BH168" s="1"/>
      <c r="BI168" s="1"/>
      <c r="BJ168" s="1"/>
      <c r="BK168" s="1"/>
      <c r="BL168" s="6"/>
      <c r="BM168" s="6"/>
      <c r="BN168" s="1"/>
      <c r="BO168" s="1"/>
      <c r="BP168" s="7"/>
    </row>
    <row r="169" spans="1:68" ht="15.75" customHeight="1">
      <c r="A169" s="1"/>
      <c r="B169" s="2"/>
      <c r="C169" s="2"/>
      <c r="D169" s="2"/>
      <c r="E169" s="2"/>
      <c r="F169" s="2"/>
      <c r="G169" s="2"/>
      <c r="H169" s="3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4"/>
      <c r="V169" s="1"/>
      <c r="W169" s="1"/>
      <c r="X169" s="41"/>
      <c r="Y169" s="4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4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5"/>
      <c r="BD169" s="1"/>
      <c r="BE169" s="1"/>
      <c r="BF169" s="1"/>
      <c r="BG169" s="1"/>
      <c r="BH169" s="1"/>
      <c r="BI169" s="1"/>
      <c r="BJ169" s="1"/>
      <c r="BK169" s="1"/>
      <c r="BL169" s="6"/>
      <c r="BM169" s="6"/>
      <c r="BN169" s="1"/>
      <c r="BO169" s="1"/>
      <c r="BP169" s="7"/>
    </row>
    <row r="170" spans="1:68" ht="15.75" customHeight="1">
      <c r="A170" s="1"/>
      <c r="B170" s="2"/>
      <c r="C170" s="2"/>
      <c r="D170" s="2"/>
      <c r="E170" s="2"/>
      <c r="F170" s="2"/>
      <c r="G170" s="2"/>
      <c r="H170" s="3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4"/>
      <c r="V170" s="1"/>
      <c r="W170" s="1"/>
      <c r="X170" s="41"/>
      <c r="Y170" s="4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4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5"/>
      <c r="BD170" s="1"/>
      <c r="BE170" s="1"/>
      <c r="BF170" s="1"/>
      <c r="BG170" s="1"/>
      <c r="BH170" s="1"/>
      <c r="BI170" s="1"/>
      <c r="BJ170" s="1"/>
      <c r="BK170" s="1"/>
      <c r="BL170" s="6"/>
      <c r="BM170" s="6"/>
      <c r="BN170" s="1"/>
      <c r="BO170" s="1"/>
      <c r="BP170" s="7"/>
    </row>
    <row r="171" spans="1:68" ht="15.75" customHeight="1">
      <c r="A171" s="1"/>
      <c r="B171" s="2"/>
      <c r="C171" s="2"/>
      <c r="D171" s="2"/>
      <c r="E171" s="2"/>
      <c r="F171" s="2"/>
      <c r="G171" s="2"/>
      <c r="H171" s="3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4"/>
      <c r="V171" s="1"/>
      <c r="W171" s="1"/>
      <c r="X171" s="41"/>
      <c r="Y171" s="4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4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5"/>
      <c r="BD171" s="1"/>
      <c r="BE171" s="1"/>
      <c r="BF171" s="1"/>
      <c r="BG171" s="1"/>
      <c r="BH171" s="1"/>
      <c r="BI171" s="1"/>
      <c r="BJ171" s="1"/>
      <c r="BK171" s="1"/>
      <c r="BL171" s="6"/>
      <c r="BM171" s="6"/>
      <c r="BN171" s="1"/>
      <c r="BO171" s="1"/>
      <c r="BP171" s="7"/>
    </row>
    <row r="172" spans="1:68" ht="15.75" customHeight="1">
      <c r="A172" s="1"/>
      <c r="B172" s="2"/>
      <c r="C172" s="2"/>
      <c r="D172" s="2"/>
      <c r="E172" s="2"/>
      <c r="F172" s="2"/>
      <c r="G172" s="2"/>
      <c r="H172" s="3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4"/>
      <c r="V172" s="1"/>
      <c r="W172" s="1"/>
      <c r="X172" s="41"/>
      <c r="Y172" s="4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4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5"/>
      <c r="BD172" s="1"/>
      <c r="BE172" s="1"/>
      <c r="BF172" s="1"/>
      <c r="BG172" s="1"/>
      <c r="BH172" s="1"/>
      <c r="BI172" s="1"/>
      <c r="BJ172" s="1"/>
      <c r="BK172" s="1"/>
      <c r="BL172" s="6"/>
      <c r="BM172" s="6"/>
      <c r="BN172" s="1"/>
      <c r="BO172" s="1"/>
      <c r="BP172" s="7"/>
    </row>
    <row r="173" spans="1:68" ht="15.75" customHeight="1">
      <c r="A173" s="1"/>
      <c r="B173" s="2"/>
      <c r="C173" s="2"/>
      <c r="D173" s="2"/>
      <c r="E173" s="2"/>
      <c r="F173" s="2"/>
      <c r="G173" s="2"/>
      <c r="H173" s="3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4"/>
      <c r="V173" s="1"/>
      <c r="W173" s="1"/>
      <c r="X173" s="41"/>
      <c r="Y173" s="4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4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5"/>
      <c r="BD173" s="1"/>
      <c r="BE173" s="1"/>
      <c r="BF173" s="1"/>
      <c r="BG173" s="1"/>
      <c r="BH173" s="1"/>
      <c r="BI173" s="1"/>
      <c r="BJ173" s="1"/>
      <c r="BK173" s="1"/>
      <c r="BL173" s="6"/>
      <c r="BM173" s="6"/>
      <c r="BN173" s="1"/>
      <c r="BO173" s="1"/>
      <c r="BP173" s="7"/>
    </row>
    <row r="174" spans="1:68" ht="15.75" customHeight="1">
      <c r="A174" s="1"/>
      <c r="B174" s="2"/>
      <c r="C174" s="2"/>
      <c r="D174" s="2"/>
      <c r="E174" s="2"/>
      <c r="F174" s="2"/>
      <c r="G174" s="2"/>
      <c r="H174" s="3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4"/>
      <c r="V174" s="1"/>
      <c r="W174" s="1"/>
      <c r="X174" s="41"/>
      <c r="Y174" s="4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4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5"/>
      <c r="BD174" s="1"/>
      <c r="BE174" s="1"/>
      <c r="BF174" s="1"/>
      <c r="BG174" s="1"/>
      <c r="BH174" s="1"/>
      <c r="BI174" s="1"/>
      <c r="BJ174" s="1"/>
      <c r="BK174" s="1"/>
      <c r="BL174" s="6"/>
      <c r="BM174" s="6"/>
      <c r="BN174" s="1"/>
      <c r="BO174" s="1"/>
      <c r="BP174" s="7"/>
    </row>
    <row r="175" spans="1:68" ht="15.75" customHeight="1">
      <c r="A175" s="1"/>
      <c r="B175" s="2"/>
      <c r="C175" s="2"/>
      <c r="D175" s="2"/>
      <c r="E175" s="2"/>
      <c r="F175" s="2"/>
      <c r="G175" s="2"/>
      <c r="H175" s="3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4"/>
      <c r="V175" s="1"/>
      <c r="W175" s="1"/>
      <c r="X175" s="41"/>
      <c r="Y175" s="4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4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5"/>
      <c r="BD175" s="1"/>
      <c r="BE175" s="1"/>
      <c r="BF175" s="1"/>
      <c r="BG175" s="1"/>
      <c r="BH175" s="1"/>
      <c r="BI175" s="1"/>
      <c r="BJ175" s="1"/>
      <c r="BK175" s="1"/>
      <c r="BL175" s="6"/>
      <c r="BM175" s="6"/>
      <c r="BN175" s="1"/>
      <c r="BO175" s="1"/>
      <c r="BP175" s="7"/>
    </row>
    <row r="176" spans="1:68" ht="15.75" customHeight="1">
      <c r="A176" s="1"/>
      <c r="B176" s="2"/>
      <c r="C176" s="2"/>
      <c r="D176" s="2"/>
      <c r="E176" s="2"/>
      <c r="F176" s="2"/>
      <c r="G176" s="2"/>
      <c r="H176" s="3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4"/>
      <c r="V176" s="1"/>
      <c r="W176" s="1"/>
      <c r="X176" s="41"/>
      <c r="Y176" s="4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4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5"/>
      <c r="BD176" s="1"/>
      <c r="BE176" s="1"/>
      <c r="BF176" s="1"/>
      <c r="BG176" s="1"/>
      <c r="BH176" s="1"/>
      <c r="BI176" s="1"/>
      <c r="BJ176" s="1"/>
      <c r="BK176" s="1"/>
      <c r="BL176" s="6"/>
      <c r="BM176" s="6"/>
      <c r="BN176" s="1"/>
      <c r="BO176" s="1"/>
      <c r="BP176" s="7"/>
    </row>
    <row r="177" spans="1:68" ht="15.75" customHeight="1">
      <c r="A177" s="1"/>
      <c r="B177" s="2"/>
      <c r="C177" s="2"/>
      <c r="D177" s="2"/>
      <c r="E177" s="2"/>
      <c r="F177" s="2"/>
      <c r="G177" s="2"/>
      <c r="H177" s="3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4"/>
      <c r="V177" s="1"/>
      <c r="W177" s="1"/>
      <c r="X177" s="41"/>
      <c r="Y177" s="4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4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5"/>
      <c r="BD177" s="1"/>
      <c r="BE177" s="1"/>
      <c r="BF177" s="1"/>
      <c r="BG177" s="1"/>
      <c r="BH177" s="1"/>
      <c r="BI177" s="1"/>
      <c r="BJ177" s="1"/>
      <c r="BK177" s="1"/>
      <c r="BL177" s="6"/>
      <c r="BM177" s="6"/>
      <c r="BN177" s="1"/>
      <c r="BO177" s="1"/>
      <c r="BP177" s="7"/>
    </row>
    <row r="178" spans="1:68" ht="15.75" customHeight="1">
      <c r="A178" s="1"/>
      <c r="B178" s="2"/>
      <c r="C178" s="2"/>
      <c r="D178" s="2"/>
      <c r="E178" s="2"/>
      <c r="F178" s="2"/>
      <c r="G178" s="2"/>
      <c r="H178" s="3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4"/>
      <c r="V178" s="1"/>
      <c r="W178" s="1"/>
      <c r="X178" s="41"/>
      <c r="Y178" s="4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4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5"/>
      <c r="BD178" s="1"/>
      <c r="BE178" s="1"/>
      <c r="BF178" s="1"/>
      <c r="BG178" s="1"/>
      <c r="BH178" s="1"/>
      <c r="BI178" s="1"/>
      <c r="BJ178" s="1"/>
      <c r="BK178" s="1"/>
      <c r="BL178" s="6"/>
      <c r="BM178" s="6"/>
      <c r="BN178" s="1"/>
      <c r="BO178" s="1"/>
      <c r="BP178" s="7"/>
    </row>
    <row r="179" spans="1:68" ht="15.75" customHeight="1">
      <c r="A179" s="1"/>
      <c r="B179" s="2"/>
      <c r="C179" s="2"/>
      <c r="D179" s="2"/>
      <c r="E179" s="2"/>
      <c r="F179" s="2"/>
      <c r="G179" s="2"/>
      <c r="H179" s="3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4"/>
      <c r="V179" s="1"/>
      <c r="W179" s="1"/>
      <c r="X179" s="41"/>
      <c r="Y179" s="4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4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5"/>
      <c r="BD179" s="1"/>
      <c r="BE179" s="1"/>
      <c r="BF179" s="1"/>
      <c r="BG179" s="1"/>
      <c r="BH179" s="1"/>
      <c r="BI179" s="1"/>
      <c r="BJ179" s="1"/>
      <c r="BK179" s="1"/>
      <c r="BL179" s="6"/>
      <c r="BM179" s="6"/>
      <c r="BN179" s="1"/>
      <c r="BO179" s="1"/>
      <c r="BP179" s="7"/>
    </row>
    <row r="180" spans="1:68" ht="15.75" customHeight="1">
      <c r="A180" s="1"/>
      <c r="B180" s="2"/>
      <c r="C180" s="2"/>
      <c r="D180" s="2"/>
      <c r="E180" s="2"/>
      <c r="F180" s="2"/>
      <c r="G180" s="2"/>
      <c r="H180" s="3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4"/>
      <c r="V180" s="1"/>
      <c r="W180" s="1"/>
      <c r="X180" s="41"/>
      <c r="Y180" s="4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4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5"/>
      <c r="BD180" s="1"/>
      <c r="BE180" s="1"/>
      <c r="BF180" s="1"/>
      <c r="BG180" s="1"/>
      <c r="BH180" s="1"/>
      <c r="BI180" s="1"/>
      <c r="BJ180" s="1"/>
      <c r="BK180" s="1"/>
      <c r="BL180" s="6"/>
      <c r="BM180" s="6"/>
      <c r="BN180" s="1"/>
      <c r="BO180" s="1"/>
      <c r="BP180" s="7"/>
    </row>
    <row r="181" spans="1:68" ht="15.75" customHeight="1">
      <c r="A181" s="1"/>
      <c r="B181" s="2"/>
      <c r="C181" s="2"/>
      <c r="D181" s="2"/>
      <c r="E181" s="2"/>
      <c r="F181" s="2"/>
      <c r="G181" s="2"/>
      <c r="H181" s="3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4"/>
      <c r="V181" s="1"/>
      <c r="W181" s="1"/>
      <c r="X181" s="41"/>
      <c r="Y181" s="4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4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5"/>
      <c r="BD181" s="1"/>
      <c r="BE181" s="1"/>
      <c r="BF181" s="1"/>
      <c r="BG181" s="1"/>
      <c r="BH181" s="1"/>
      <c r="BI181" s="1"/>
      <c r="BJ181" s="1"/>
      <c r="BK181" s="1"/>
      <c r="BL181" s="6"/>
      <c r="BM181" s="6"/>
      <c r="BN181" s="1"/>
      <c r="BO181" s="1"/>
      <c r="BP181" s="7"/>
    </row>
    <row r="182" spans="1:68" ht="15.75" customHeight="1">
      <c r="A182" s="1"/>
      <c r="B182" s="2"/>
      <c r="C182" s="2"/>
      <c r="D182" s="2"/>
      <c r="E182" s="2"/>
      <c r="F182" s="2"/>
      <c r="G182" s="2"/>
      <c r="H182" s="3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4"/>
      <c r="V182" s="1"/>
      <c r="W182" s="1"/>
      <c r="X182" s="41"/>
      <c r="Y182" s="4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4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5"/>
      <c r="BD182" s="1"/>
      <c r="BE182" s="1"/>
      <c r="BF182" s="1"/>
      <c r="BG182" s="1"/>
      <c r="BH182" s="1"/>
      <c r="BI182" s="1"/>
      <c r="BJ182" s="1"/>
      <c r="BK182" s="1"/>
      <c r="BL182" s="6"/>
      <c r="BM182" s="6"/>
      <c r="BN182" s="1"/>
      <c r="BO182" s="1"/>
      <c r="BP182" s="7"/>
    </row>
    <row r="183" spans="1:68" ht="15.75" customHeight="1">
      <c r="A183" s="1"/>
      <c r="B183" s="2"/>
      <c r="C183" s="2"/>
      <c r="D183" s="2"/>
      <c r="E183" s="2"/>
      <c r="F183" s="2"/>
      <c r="G183" s="2"/>
      <c r="H183" s="3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4"/>
      <c r="V183" s="1"/>
      <c r="W183" s="1"/>
      <c r="X183" s="41"/>
      <c r="Y183" s="4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4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5"/>
      <c r="BD183" s="1"/>
      <c r="BE183" s="1"/>
      <c r="BF183" s="1"/>
      <c r="BG183" s="1"/>
      <c r="BH183" s="1"/>
      <c r="BI183" s="1"/>
      <c r="BJ183" s="1"/>
      <c r="BK183" s="1"/>
      <c r="BL183" s="6"/>
      <c r="BM183" s="6"/>
      <c r="BN183" s="1"/>
      <c r="BO183" s="1"/>
      <c r="BP183" s="7"/>
    </row>
    <row r="184" spans="1:68" ht="15.75" customHeight="1">
      <c r="A184" s="1"/>
      <c r="B184" s="2"/>
      <c r="C184" s="2"/>
      <c r="D184" s="2"/>
      <c r="E184" s="2"/>
      <c r="F184" s="2"/>
      <c r="G184" s="2"/>
      <c r="H184" s="3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4"/>
      <c r="V184" s="1"/>
      <c r="W184" s="1"/>
      <c r="X184" s="41"/>
      <c r="Y184" s="4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4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5"/>
      <c r="BD184" s="1"/>
      <c r="BE184" s="1"/>
      <c r="BF184" s="1"/>
      <c r="BG184" s="1"/>
      <c r="BH184" s="1"/>
      <c r="BI184" s="1"/>
      <c r="BJ184" s="1"/>
      <c r="BK184" s="1"/>
      <c r="BL184" s="6"/>
      <c r="BM184" s="6"/>
      <c r="BN184" s="1"/>
      <c r="BO184" s="1"/>
      <c r="BP184" s="7"/>
    </row>
    <row r="185" spans="1:68" ht="15.75" customHeight="1">
      <c r="A185" s="1"/>
      <c r="B185" s="2"/>
      <c r="C185" s="2"/>
      <c r="D185" s="2"/>
      <c r="E185" s="2"/>
      <c r="F185" s="2"/>
      <c r="G185" s="2"/>
      <c r="H185" s="3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4"/>
      <c r="V185" s="1"/>
      <c r="W185" s="1"/>
      <c r="X185" s="41"/>
      <c r="Y185" s="4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4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5"/>
      <c r="BD185" s="1"/>
      <c r="BE185" s="1"/>
      <c r="BF185" s="1"/>
      <c r="BG185" s="1"/>
      <c r="BH185" s="1"/>
      <c r="BI185" s="1"/>
      <c r="BJ185" s="1"/>
      <c r="BK185" s="1"/>
      <c r="BL185" s="6"/>
      <c r="BM185" s="6"/>
      <c r="BN185" s="1"/>
      <c r="BO185" s="1"/>
      <c r="BP185" s="7"/>
    </row>
    <row r="186" spans="1:68" ht="15.75" customHeight="1">
      <c r="A186" s="1"/>
      <c r="B186" s="2"/>
      <c r="C186" s="2"/>
      <c r="D186" s="2"/>
      <c r="E186" s="2"/>
      <c r="F186" s="2"/>
      <c r="G186" s="2"/>
      <c r="H186" s="3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4"/>
      <c r="V186" s="1"/>
      <c r="W186" s="1"/>
      <c r="X186" s="41"/>
      <c r="Y186" s="4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4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5"/>
      <c r="BD186" s="1"/>
      <c r="BE186" s="1"/>
      <c r="BF186" s="1"/>
      <c r="BG186" s="1"/>
      <c r="BH186" s="1"/>
      <c r="BI186" s="1"/>
      <c r="BJ186" s="1"/>
      <c r="BK186" s="1"/>
      <c r="BL186" s="6"/>
      <c r="BM186" s="6"/>
      <c r="BN186" s="1"/>
      <c r="BO186" s="1"/>
      <c r="BP186" s="7"/>
    </row>
    <row r="187" spans="1:68" ht="15.75" customHeight="1">
      <c r="A187" s="1"/>
      <c r="B187" s="2"/>
      <c r="C187" s="2"/>
      <c r="D187" s="2"/>
      <c r="E187" s="2"/>
      <c r="F187" s="2"/>
      <c r="G187" s="2"/>
      <c r="H187" s="3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4"/>
      <c r="V187" s="1"/>
      <c r="W187" s="1"/>
      <c r="X187" s="41"/>
      <c r="Y187" s="4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4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5"/>
      <c r="BD187" s="1"/>
      <c r="BE187" s="1"/>
      <c r="BF187" s="1"/>
      <c r="BG187" s="1"/>
      <c r="BH187" s="1"/>
      <c r="BI187" s="1"/>
      <c r="BJ187" s="1"/>
      <c r="BK187" s="1"/>
      <c r="BL187" s="6"/>
      <c r="BM187" s="6"/>
      <c r="BN187" s="1"/>
      <c r="BO187" s="1"/>
      <c r="BP187" s="7"/>
    </row>
    <row r="188" spans="1:68" ht="15.75" customHeight="1">
      <c r="A188" s="1"/>
      <c r="B188" s="2"/>
      <c r="C188" s="2"/>
      <c r="D188" s="2"/>
      <c r="E188" s="2"/>
      <c r="F188" s="2"/>
      <c r="G188" s="2"/>
      <c r="H188" s="3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4"/>
      <c r="V188" s="1"/>
      <c r="W188" s="1"/>
      <c r="X188" s="41"/>
      <c r="Y188" s="4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4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5"/>
      <c r="BD188" s="1"/>
      <c r="BE188" s="1"/>
      <c r="BF188" s="1"/>
      <c r="BG188" s="1"/>
      <c r="BH188" s="1"/>
      <c r="BI188" s="1"/>
      <c r="BJ188" s="1"/>
      <c r="BK188" s="1"/>
      <c r="BL188" s="6"/>
      <c r="BM188" s="6"/>
      <c r="BN188" s="1"/>
      <c r="BO188" s="1"/>
      <c r="BP188" s="7"/>
    </row>
    <row r="189" spans="1:68" ht="15.75" customHeight="1">
      <c r="A189" s="1"/>
      <c r="B189" s="2"/>
      <c r="C189" s="2"/>
      <c r="D189" s="2"/>
      <c r="E189" s="2"/>
      <c r="F189" s="2"/>
      <c r="G189" s="2"/>
      <c r="H189" s="3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4"/>
      <c r="V189" s="1"/>
      <c r="W189" s="1"/>
      <c r="X189" s="41"/>
      <c r="Y189" s="4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4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5"/>
      <c r="BD189" s="1"/>
      <c r="BE189" s="1"/>
      <c r="BF189" s="1"/>
      <c r="BG189" s="1"/>
      <c r="BH189" s="1"/>
      <c r="BI189" s="1"/>
      <c r="BJ189" s="1"/>
      <c r="BK189" s="1"/>
      <c r="BL189" s="6"/>
      <c r="BM189" s="6"/>
      <c r="BN189" s="1"/>
      <c r="BO189" s="1"/>
      <c r="BP189" s="7"/>
    </row>
    <row r="190" spans="1:68" ht="15.75" customHeight="1">
      <c r="A190" s="1"/>
      <c r="B190" s="2"/>
      <c r="C190" s="2"/>
      <c r="D190" s="2"/>
      <c r="E190" s="2"/>
      <c r="F190" s="2"/>
      <c r="G190" s="2"/>
      <c r="H190" s="3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4"/>
      <c r="V190" s="1"/>
      <c r="W190" s="1"/>
      <c r="X190" s="41"/>
      <c r="Y190" s="4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4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5"/>
      <c r="BD190" s="1"/>
      <c r="BE190" s="1"/>
      <c r="BF190" s="1"/>
      <c r="BG190" s="1"/>
      <c r="BH190" s="1"/>
      <c r="BI190" s="1"/>
      <c r="BJ190" s="1"/>
      <c r="BK190" s="1"/>
      <c r="BL190" s="6"/>
      <c r="BM190" s="6"/>
      <c r="BN190" s="1"/>
      <c r="BO190" s="1"/>
      <c r="BP190" s="7"/>
    </row>
    <row r="191" spans="1:68" ht="15.75" customHeight="1">
      <c r="A191" s="1"/>
      <c r="B191" s="2"/>
      <c r="C191" s="2"/>
      <c r="D191" s="2"/>
      <c r="E191" s="2"/>
      <c r="F191" s="2"/>
      <c r="G191" s="2"/>
      <c r="H191" s="3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4"/>
      <c r="V191" s="1"/>
      <c r="W191" s="1"/>
      <c r="X191" s="41"/>
      <c r="Y191" s="4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4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5"/>
      <c r="BD191" s="1"/>
      <c r="BE191" s="1"/>
      <c r="BF191" s="1"/>
      <c r="BG191" s="1"/>
      <c r="BH191" s="1"/>
      <c r="BI191" s="1"/>
      <c r="BJ191" s="1"/>
      <c r="BK191" s="1"/>
      <c r="BL191" s="6"/>
      <c r="BM191" s="6"/>
      <c r="BN191" s="1"/>
      <c r="BO191" s="1"/>
      <c r="BP191" s="7"/>
    </row>
    <row r="192" spans="1:68" ht="15.75" customHeight="1">
      <c r="A192" s="1"/>
      <c r="B192" s="2"/>
      <c r="C192" s="2"/>
      <c r="D192" s="2"/>
      <c r="E192" s="2"/>
      <c r="F192" s="2"/>
      <c r="G192" s="2"/>
      <c r="H192" s="3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4"/>
      <c r="V192" s="1"/>
      <c r="W192" s="1"/>
      <c r="X192" s="41"/>
      <c r="Y192" s="4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4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5"/>
      <c r="BD192" s="1"/>
      <c r="BE192" s="1"/>
      <c r="BF192" s="1"/>
      <c r="BG192" s="1"/>
      <c r="BH192" s="1"/>
      <c r="BI192" s="1"/>
      <c r="BJ192" s="1"/>
      <c r="BK192" s="1"/>
      <c r="BL192" s="6"/>
      <c r="BM192" s="6"/>
      <c r="BN192" s="1"/>
      <c r="BO192" s="1"/>
      <c r="BP192" s="7"/>
    </row>
    <row r="193" spans="1:68" ht="15.75" customHeight="1">
      <c r="A193" s="1"/>
      <c r="B193" s="2"/>
      <c r="C193" s="2"/>
      <c r="D193" s="2"/>
      <c r="E193" s="2"/>
      <c r="F193" s="2"/>
      <c r="G193" s="2"/>
      <c r="H193" s="3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4"/>
      <c r="V193" s="1"/>
      <c r="W193" s="1"/>
      <c r="X193" s="41"/>
      <c r="Y193" s="4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4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5"/>
      <c r="BD193" s="1"/>
      <c r="BE193" s="1"/>
      <c r="BF193" s="1"/>
      <c r="BG193" s="1"/>
      <c r="BH193" s="1"/>
      <c r="BI193" s="1"/>
      <c r="BJ193" s="1"/>
      <c r="BK193" s="1"/>
      <c r="BL193" s="6"/>
      <c r="BM193" s="6"/>
      <c r="BN193" s="1"/>
      <c r="BO193" s="1"/>
      <c r="BP193" s="7"/>
    </row>
    <row r="194" spans="1:68" ht="15.75" customHeight="1">
      <c r="A194" s="1"/>
      <c r="B194" s="2"/>
      <c r="C194" s="2"/>
      <c r="D194" s="2"/>
      <c r="E194" s="2"/>
      <c r="F194" s="2"/>
      <c r="G194" s="2"/>
      <c r="H194" s="3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4"/>
      <c r="V194" s="1"/>
      <c r="W194" s="1"/>
      <c r="X194" s="41"/>
      <c r="Y194" s="4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4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5"/>
      <c r="BD194" s="1"/>
      <c r="BE194" s="1"/>
      <c r="BF194" s="1"/>
      <c r="BG194" s="1"/>
      <c r="BH194" s="1"/>
      <c r="BI194" s="1"/>
      <c r="BJ194" s="1"/>
      <c r="BK194" s="1"/>
      <c r="BL194" s="6"/>
      <c r="BM194" s="6"/>
      <c r="BN194" s="1"/>
      <c r="BO194" s="1"/>
      <c r="BP194" s="7"/>
    </row>
    <row r="195" spans="1:68" ht="15.75" customHeight="1">
      <c r="A195" s="1"/>
      <c r="B195" s="2"/>
      <c r="C195" s="2"/>
      <c r="D195" s="2"/>
      <c r="E195" s="2"/>
      <c r="F195" s="2"/>
      <c r="G195" s="2"/>
      <c r="H195" s="3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4"/>
      <c r="V195" s="1"/>
      <c r="W195" s="1"/>
      <c r="X195" s="41"/>
      <c r="Y195" s="4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4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5"/>
      <c r="BD195" s="1"/>
      <c r="BE195" s="1"/>
      <c r="BF195" s="1"/>
      <c r="BG195" s="1"/>
      <c r="BH195" s="1"/>
      <c r="BI195" s="1"/>
      <c r="BJ195" s="1"/>
      <c r="BK195" s="1"/>
      <c r="BL195" s="6"/>
      <c r="BM195" s="6"/>
      <c r="BN195" s="1"/>
      <c r="BO195" s="1"/>
      <c r="BP195" s="7"/>
    </row>
    <row r="196" spans="1:68" ht="15.75" customHeight="1">
      <c r="A196" s="1"/>
      <c r="B196" s="2"/>
      <c r="C196" s="2"/>
      <c r="D196" s="2"/>
      <c r="E196" s="2"/>
      <c r="F196" s="2"/>
      <c r="G196" s="2"/>
      <c r="H196" s="3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4"/>
      <c r="V196" s="1"/>
      <c r="W196" s="1"/>
      <c r="X196" s="41"/>
      <c r="Y196" s="4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4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5"/>
      <c r="BD196" s="1"/>
      <c r="BE196" s="1"/>
      <c r="BF196" s="1"/>
      <c r="BG196" s="1"/>
      <c r="BH196" s="1"/>
      <c r="BI196" s="1"/>
      <c r="BJ196" s="1"/>
      <c r="BK196" s="1"/>
      <c r="BL196" s="6"/>
      <c r="BM196" s="6"/>
      <c r="BN196" s="1"/>
      <c r="BO196" s="1"/>
      <c r="BP196" s="7"/>
    </row>
    <row r="197" spans="1:68" ht="15.75" customHeight="1">
      <c r="A197" s="1"/>
      <c r="B197" s="2"/>
      <c r="C197" s="2"/>
      <c r="D197" s="2"/>
      <c r="E197" s="2"/>
      <c r="F197" s="2"/>
      <c r="G197" s="2"/>
      <c r="H197" s="3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4"/>
      <c r="V197" s="1"/>
      <c r="W197" s="1"/>
      <c r="X197" s="41"/>
      <c r="Y197" s="4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4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5"/>
      <c r="BD197" s="1"/>
      <c r="BE197" s="1"/>
      <c r="BF197" s="1"/>
      <c r="BG197" s="1"/>
      <c r="BH197" s="1"/>
      <c r="BI197" s="1"/>
      <c r="BJ197" s="1"/>
      <c r="BK197" s="1"/>
      <c r="BL197" s="6"/>
      <c r="BM197" s="6"/>
      <c r="BN197" s="1"/>
      <c r="BO197" s="1"/>
      <c r="BP197" s="7"/>
    </row>
    <row r="198" spans="1:68" ht="15.75" customHeight="1">
      <c r="A198" s="1"/>
      <c r="B198" s="2"/>
      <c r="C198" s="2"/>
      <c r="D198" s="2"/>
      <c r="E198" s="2"/>
      <c r="F198" s="2"/>
      <c r="G198" s="2"/>
      <c r="H198" s="3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4"/>
      <c r="V198" s="1"/>
      <c r="W198" s="1"/>
      <c r="X198" s="41"/>
      <c r="Y198" s="4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4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5"/>
      <c r="BD198" s="1"/>
      <c r="BE198" s="1"/>
      <c r="BF198" s="1"/>
      <c r="BG198" s="1"/>
      <c r="BH198" s="1"/>
      <c r="BI198" s="1"/>
      <c r="BJ198" s="1"/>
      <c r="BK198" s="1"/>
      <c r="BL198" s="6"/>
      <c r="BM198" s="6"/>
      <c r="BN198" s="1"/>
      <c r="BO198" s="1"/>
      <c r="BP198" s="7"/>
    </row>
    <row r="199" spans="1:68" ht="15.75" customHeight="1">
      <c r="A199" s="1"/>
      <c r="B199" s="2"/>
      <c r="C199" s="2"/>
      <c r="D199" s="2"/>
      <c r="E199" s="2"/>
      <c r="F199" s="2"/>
      <c r="G199" s="2"/>
      <c r="H199" s="3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4"/>
      <c r="V199" s="1"/>
      <c r="W199" s="1"/>
      <c r="X199" s="41"/>
      <c r="Y199" s="4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4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5"/>
      <c r="BD199" s="1"/>
      <c r="BE199" s="1"/>
      <c r="BF199" s="1"/>
      <c r="BG199" s="1"/>
      <c r="BH199" s="1"/>
      <c r="BI199" s="1"/>
      <c r="BJ199" s="1"/>
      <c r="BK199" s="1"/>
      <c r="BL199" s="6"/>
      <c r="BM199" s="6"/>
      <c r="BN199" s="1"/>
      <c r="BO199" s="1"/>
      <c r="BP199" s="7"/>
    </row>
    <row r="200" spans="1:68" ht="15.75" customHeight="1">
      <c r="A200" s="1"/>
      <c r="B200" s="2"/>
      <c r="C200" s="2"/>
      <c r="D200" s="2"/>
      <c r="E200" s="2"/>
      <c r="F200" s="2"/>
      <c r="G200" s="2"/>
      <c r="H200" s="3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4"/>
      <c r="V200" s="1"/>
      <c r="W200" s="1"/>
      <c r="X200" s="41"/>
      <c r="Y200" s="4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4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5"/>
      <c r="BD200" s="1"/>
      <c r="BE200" s="1"/>
      <c r="BF200" s="1"/>
      <c r="BG200" s="1"/>
      <c r="BH200" s="1"/>
      <c r="BI200" s="1"/>
      <c r="BJ200" s="1"/>
      <c r="BK200" s="1"/>
      <c r="BL200" s="6"/>
      <c r="BM200" s="6"/>
      <c r="BN200" s="1"/>
      <c r="BO200" s="1"/>
      <c r="BP200" s="7"/>
    </row>
    <row r="201" spans="1:68" ht="15.75" customHeight="1">
      <c r="A201" s="1"/>
      <c r="B201" s="2"/>
      <c r="C201" s="2"/>
      <c r="D201" s="2"/>
      <c r="E201" s="2"/>
      <c r="F201" s="2"/>
      <c r="G201" s="2"/>
      <c r="H201" s="3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4"/>
      <c r="V201" s="1"/>
      <c r="W201" s="1"/>
      <c r="X201" s="41"/>
      <c r="Y201" s="4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4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5"/>
      <c r="BD201" s="1"/>
      <c r="BE201" s="1"/>
      <c r="BF201" s="1"/>
      <c r="BG201" s="1"/>
      <c r="BH201" s="1"/>
      <c r="BI201" s="1"/>
      <c r="BJ201" s="1"/>
      <c r="BK201" s="1"/>
      <c r="BL201" s="6"/>
      <c r="BM201" s="6"/>
      <c r="BN201" s="1"/>
      <c r="BO201" s="1"/>
      <c r="BP201" s="7"/>
    </row>
    <row r="202" spans="1:68" ht="15.75" customHeight="1">
      <c r="A202" s="1"/>
      <c r="B202" s="2"/>
      <c r="C202" s="2"/>
      <c r="D202" s="2"/>
      <c r="E202" s="2"/>
      <c r="F202" s="2"/>
      <c r="G202" s="2"/>
      <c r="H202" s="3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4"/>
      <c r="V202" s="1"/>
      <c r="W202" s="1"/>
      <c r="X202" s="41"/>
      <c r="Y202" s="4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4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5"/>
      <c r="BD202" s="1"/>
      <c r="BE202" s="1"/>
      <c r="BF202" s="1"/>
      <c r="BG202" s="1"/>
      <c r="BH202" s="1"/>
      <c r="BI202" s="1"/>
      <c r="BJ202" s="1"/>
      <c r="BK202" s="1"/>
      <c r="BL202" s="6"/>
      <c r="BM202" s="6"/>
      <c r="BN202" s="1"/>
      <c r="BO202" s="1"/>
      <c r="BP202" s="7"/>
    </row>
    <row r="203" spans="1:68" ht="15.75" customHeight="1">
      <c r="A203" s="1"/>
      <c r="B203" s="2"/>
      <c r="C203" s="2"/>
      <c r="D203" s="2"/>
      <c r="E203" s="2"/>
      <c r="F203" s="2"/>
      <c r="G203" s="2"/>
      <c r="H203" s="3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4"/>
      <c r="V203" s="1"/>
      <c r="W203" s="1"/>
      <c r="X203" s="41"/>
      <c r="Y203" s="4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4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5"/>
      <c r="BD203" s="1"/>
      <c r="BE203" s="1"/>
      <c r="BF203" s="1"/>
      <c r="BG203" s="1"/>
      <c r="BH203" s="1"/>
      <c r="BI203" s="1"/>
      <c r="BJ203" s="1"/>
      <c r="BK203" s="1"/>
      <c r="BL203" s="6"/>
      <c r="BM203" s="6"/>
      <c r="BN203" s="1"/>
      <c r="BO203" s="1"/>
      <c r="BP203" s="7"/>
    </row>
    <row r="204" spans="1:68" ht="15.75" customHeight="1">
      <c r="A204" s="1"/>
      <c r="B204" s="2"/>
      <c r="C204" s="2"/>
      <c r="D204" s="2"/>
      <c r="E204" s="2"/>
      <c r="F204" s="2"/>
      <c r="G204" s="2"/>
      <c r="H204" s="3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4"/>
      <c r="V204" s="1"/>
      <c r="W204" s="1"/>
      <c r="X204" s="41"/>
      <c r="Y204" s="4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4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5"/>
      <c r="BD204" s="1"/>
      <c r="BE204" s="1"/>
      <c r="BF204" s="1"/>
      <c r="BG204" s="1"/>
      <c r="BH204" s="1"/>
      <c r="BI204" s="1"/>
      <c r="BJ204" s="1"/>
      <c r="BK204" s="1"/>
      <c r="BL204" s="6"/>
      <c r="BM204" s="6"/>
      <c r="BN204" s="1"/>
      <c r="BO204" s="1"/>
      <c r="BP204" s="7"/>
    </row>
    <row r="205" spans="1:68" ht="15.75" customHeight="1">
      <c r="A205" s="1"/>
      <c r="B205" s="2"/>
      <c r="C205" s="2"/>
      <c r="D205" s="2"/>
      <c r="E205" s="2"/>
      <c r="F205" s="2"/>
      <c r="G205" s="2"/>
      <c r="H205" s="3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4"/>
      <c r="V205" s="1"/>
      <c r="W205" s="1"/>
      <c r="X205" s="41"/>
      <c r="Y205" s="4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4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5"/>
      <c r="BD205" s="1"/>
      <c r="BE205" s="1"/>
      <c r="BF205" s="1"/>
      <c r="BG205" s="1"/>
      <c r="BH205" s="1"/>
      <c r="BI205" s="1"/>
      <c r="BJ205" s="1"/>
      <c r="BK205" s="1"/>
      <c r="BL205" s="6"/>
      <c r="BM205" s="6"/>
      <c r="BN205" s="1"/>
      <c r="BO205" s="1"/>
      <c r="BP205" s="7"/>
    </row>
    <row r="206" spans="1:68" ht="15.75" customHeight="1">
      <c r="A206" s="1"/>
      <c r="B206" s="2"/>
      <c r="C206" s="2"/>
      <c r="D206" s="2"/>
      <c r="E206" s="2"/>
      <c r="F206" s="2"/>
      <c r="G206" s="2"/>
      <c r="H206" s="3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4"/>
      <c r="V206" s="1"/>
      <c r="W206" s="1"/>
      <c r="X206" s="41"/>
      <c r="Y206" s="4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4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5"/>
      <c r="BD206" s="1"/>
      <c r="BE206" s="1"/>
      <c r="BF206" s="1"/>
      <c r="BG206" s="1"/>
      <c r="BH206" s="1"/>
      <c r="BI206" s="1"/>
      <c r="BJ206" s="1"/>
      <c r="BK206" s="1"/>
      <c r="BL206" s="6"/>
      <c r="BM206" s="6"/>
      <c r="BN206" s="1"/>
      <c r="BO206" s="1"/>
      <c r="BP206" s="7"/>
    </row>
    <row r="207" spans="1:68" ht="15.75" customHeight="1">
      <c r="A207" s="1"/>
      <c r="B207" s="2"/>
      <c r="C207" s="2"/>
      <c r="D207" s="2"/>
      <c r="E207" s="2"/>
      <c r="F207" s="2"/>
      <c r="G207" s="2"/>
      <c r="H207" s="3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4"/>
      <c r="V207" s="1"/>
      <c r="W207" s="1"/>
      <c r="X207" s="41"/>
      <c r="Y207" s="4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4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5"/>
      <c r="BD207" s="1"/>
      <c r="BE207" s="1"/>
      <c r="BF207" s="1"/>
      <c r="BG207" s="1"/>
      <c r="BH207" s="1"/>
      <c r="BI207" s="1"/>
      <c r="BJ207" s="1"/>
      <c r="BK207" s="1"/>
      <c r="BL207" s="6"/>
      <c r="BM207" s="6"/>
      <c r="BN207" s="1"/>
      <c r="BO207" s="1"/>
      <c r="BP207" s="7"/>
    </row>
    <row r="208" spans="1:68" ht="15.75" customHeight="1">
      <c r="A208" s="1"/>
      <c r="B208" s="2"/>
      <c r="C208" s="2"/>
      <c r="D208" s="2"/>
      <c r="E208" s="2"/>
      <c r="F208" s="2"/>
      <c r="G208" s="2"/>
      <c r="H208" s="3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4"/>
      <c r="V208" s="1"/>
      <c r="W208" s="1"/>
      <c r="X208" s="41"/>
      <c r="Y208" s="4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4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5"/>
      <c r="BD208" s="1"/>
      <c r="BE208" s="1"/>
      <c r="BF208" s="1"/>
      <c r="BG208" s="1"/>
      <c r="BH208" s="1"/>
      <c r="BI208" s="1"/>
      <c r="BJ208" s="1"/>
      <c r="BK208" s="1"/>
      <c r="BL208" s="6"/>
      <c r="BM208" s="6"/>
      <c r="BN208" s="1"/>
      <c r="BO208" s="1"/>
      <c r="BP208" s="7"/>
    </row>
    <row r="209" spans="1:68" ht="15.75" customHeight="1">
      <c r="A209" s="1"/>
      <c r="B209" s="2"/>
      <c r="C209" s="2"/>
      <c r="D209" s="2"/>
      <c r="E209" s="2"/>
      <c r="F209" s="2"/>
      <c r="G209" s="2"/>
      <c r="H209" s="3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4"/>
      <c r="V209" s="1"/>
      <c r="W209" s="1"/>
      <c r="X209" s="41"/>
      <c r="Y209" s="4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4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5"/>
      <c r="BD209" s="1"/>
      <c r="BE209" s="1"/>
      <c r="BF209" s="1"/>
      <c r="BG209" s="1"/>
      <c r="BH209" s="1"/>
      <c r="BI209" s="1"/>
      <c r="BJ209" s="1"/>
      <c r="BK209" s="1"/>
      <c r="BL209" s="6"/>
      <c r="BM209" s="6"/>
      <c r="BN209" s="1"/>
      <c r="BO209" s="1"/>
      <c r="BP209" s="7"/>
    </row>
    <row r="210" spans="1:68" ht="15.75" customHeight="1">
      <c r="A210" s="1"/>
      <c r="B210" s="2"/>
      <c r="C210" s="2"/>
      <c r="D210" s="2"/>
      <c r="E210" s="2"/>
      <c r="F210" s="2"/>
      <c r="G210" s="2"/>
      <c r="H210" s="3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4"/>
      <c r="V210" s="1"/>
      <c r="W210" s="1"/>
      <c r="X210" s="41"/>
      <c r="Y210" s="4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4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5"/>
      <c r="BD210" s="1"/>
      <c r="BE210" s="1"/>
      <c r="BF210" s="1"/>
      <c r="BG210" s="1"/>
      <c r="BH210" s="1"/>
      <c r="BI210" s="1"/>
      <c r="BJ210" s="1"/>
      <c r="BK210" s="1"/>
      <c r="BL210" s="6"/>
      <c r="BM210" s="6"/>
      <c r="BN210" s="1"/>
      <c r="BO210" s="1"/>
      <c r="BP210" s="7"/>
    </row>
    <row r="211" spans="1:68" ht="15.75" customHeight="1">
      <c r="A211" s="1"/>
      <c r="B211" s="2"/>
      <c r="C211" s="2"/>
      <c r="D211" s="2"/>
      <c r="E211" s="2"/>
      <c r="F211" s="2"/>
      <c r="G211" s="2"/>
      <c r="H211" s="3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4"/>
      <c r="V211" s="1"/>
      <c r="W211" s="1"/>
      <c r="X211" s="41"/>
      <c r="Y211" s="4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4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5"/>
      <c r="BD211" s="1"/>
      <c r="BE211" s="1"/>
      <c r="BF211" s="1"/>
      <c r="BG211" s="1"/>
      <c r="BH211" s="1"/>
      <c r="BI211" s="1"/>
      <c r="BJ211" s="1"/>
      <c r="BK211" s="1"/>
      <c r="BL211" s="6"/>
      <c r="BM211" s="6"/>
      <c r="BN211" s="1"/>
      <c r="BO211" s="1"/>
      <c r="BP211" s="7"/>
    </row>
    <row r="212" spans="1:68" ht="15.75" customHeight="1">
      <c r="A212" s="1"/>
      <c r="B212" s="2"/>
      <c r="C212" s="2"/>
      <c r="D212" s="2"/>
      <c r="E212" s="2"/>
      <c r="F212" s="2"/>
      <c r="G212" s="2"/>
      <c r="H212" s="3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4"/>
      <c r="V212" s="1"/>
      <c r="W212" s="1"/>
      <c r="X212" s="41"/>
      <c r="Y212" s="4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4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5"/>
      <c r="BD212" s="1"/>
      <c r="BE212" s="1"/>
      <c r="BF212" s="1"/>
      <c r="BG212" s="1"/>
      <c r="BH212" s="1"/>
      <c r="BI212" s="1"/>
      <c r="BJ212" s="1"/>
      <c r="BK212" s="1"/>
      <c r="BL212" s="6"/>
      <c r="BM212" s="6"/>
      <c r="BN212" s="1"/>
      <c r="BO212" s="1"/>
      <c r="BP212" s="7"/>
    </row>
    <row r="213" spans="1:68" ht="15.75" customHeight="1">
      <c r="A213" s="1"/>
      <c r="B213" s="2"/>
      <c r="C213" s="2"/>
      <c r="D213" s="2"/>
      <c r="E213" s="2"/>
      <c r="F213" s="2"/>
      <c r="G213" s="2"/>
      <c r="H213" s="3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4"/>
      <c r="V213" s="1"/>
      <c r="W213" s="1"/>
      <c r="X213" s="41"/>
      <c r="Y213" s="4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4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5"/>
      <c r="BD213" s="1"/>
      <c r="BE213" s="1"/>
      <c r="BF213" s="1"/>
      <c r="BG213" s="1"/>
      <c r="BH213" s="1"/>
      <c r="BI213" s="1"/>
      <c r="BJ213" s="1"/>
      <c r="BK213" s="1"/>
      <c r="BL213" s="6"/>
      <c r="BM213" s="6"/>
      <c r="BN213" s="1"/>
      <c r="BO213" s="1"/>
      <c r="BP213" s="7"/>
    </row>
    <row r="214" spans="1:68" ht="15.75" customHeight="1">
      <c r="A214" s="1"/>
      <c r="B214" s="2"/>
      <c r="C214" s="2"/>
      <c r="D214" s="2"/>
      <c r="E214" s="2"/>
      <c r="F214" s="2"/>
      <c r="G214" s="2"/>
      <c r="H214" s="3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4"/>
      <c r="V214" s="1"/>
      <c r="W214" s="1"/>
      <c r="X214" s="41"/>
      <c r="Y214" s="4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4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5"/>
      <c r="BD214" s="1"/>
      <c r="BE214" s="1"/>
      <c r="BF214" s="1"/>
      <c r="BG214" s="1"/>
      <c r="BH214" s="1"/>
      <c r="BI214" s="1"/>
      <c r="BJ214" s="1"/>
      <c r="BK214" s="1"/>
      <c r="BL214" s="6"/>
      <c r="BM214" s="6"/>
      <c r="BN214" s="1"/>
      <c r="BO214" s="1"/>
      <c r="BP214" s="7"/>
    </row>
    <row r="215" spans="1:68" ht="15.75" customHeight="1">
      <c r="A215" s="1"/>
      <c r="B215" s="2"/>
      <c r="C215" s="2"/>
      <c r="D215" s="2"/>
      <c r="E215" s="2"/>
      <c r="F215" s="2"/>
      <c r="G215" s="2"/>
      <c r="H215" s="3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4"/>
      <c r="V215" s="1"/>
      <c r="W215" s="1"/>
      <c r="X215" s="41"/>
      <c r="Y215" s="4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4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5"/>
      <c r="BD215" s="1"/>
      <c r="BE215" s="1"/>
      <c r="BF215" s="1"/>
      <c r="BG215" s="1"/>
      <c r="BH215" s="1"/>
      <c r="BI215" s="1"/>
      <c r="BJ215" s="1"/>
      <c r="BK215" s="1"/>
      <c r="BL215" s="6"/>
      <c r="BM215" s="6"/>
      <c r="BN215" s="1"/>
      <c r="BO215" s="1"/>
      <c r="BP215" s="7"/>
    </row>
    <row r="216" spans="1:68" ht="15.75" customHeight="1">
      <c r="A216" s="1"/>
      <c r="B216" s="2"/>
      <c r="C216" s="2"/>
      <c r="D216" s="2"/>
      <c r="E216" s="2"/>
      <c r="F216" s="2"/>
      <c r="G216" s="2"/>
      <c r="H216" s="3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4"/>
      <c r="V216" s="1"/>
      <c r="W216" s="1"/>
      <c r="X216" s="41"/>
      <c r="Y216" s="4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4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5"/>
      <c r="BD216" s="1"/>
      <c r="BE216" s="1"/>
      <c r="BF216" s="1"/>
      <c r="BG216" s="1"/>
      <c r="BH216" s="1"/>
      <c r="BI216" s="1"/>
      <c r="BJ216" s="1"/>
      <c r="BK216" s="1"/>
      <c r="BL216" s="6"/>
      <c r="BM216" s="6"/>
      <c r="BN216" s="1"/>
      <c r="BO216" s="1"/>
      <c r="BP216" s="7"/>
    </row>
    <row r="217" spans="1:68" ht="15.75" customHeight="1">
      <c r="A217" s="1"/>
      <c r="B217" s="2"/>
      <c r="C217" s="2"/>
      <c r="D217" s="2"/>
      <c r="E217" s="2"/>
      <c r="F217" s="2"/>
      <c r="G217" s="2"/>
      <c r="H217" s="3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4"/>
      <c r="V217" s="1"/>
      <c r="W217" s="1"/>
      <c r="X217" s="41"/>
      <c r="Y217" s="4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4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5"/>
      <c r="BD217" s="1"/>
      <c r="BE217" s="1"/>
      <c r="BF217" s="1"/>
      <c r="BG217" s="1"/>
      <c r="BH217" s="1"/>
      <c r="BI217" s="1"/>
      <c r="BJ217" s="1"/>
      <c r="BK217" s="1"/>
      <c r="BL217" s="6"/>
      <c r="BM217" s="6"/>
      <c r="BN217" s="1"/>
      <c r="BO217" s="1"/>
      <c r="BP217" s="7"/>
    </row>
    <row r="218" spans="1:68" ht="15.75" customHeight="1">
      <c r="A218" s="1"/>
      <c r="B218" s="2"/>
      <c r="C218" s="2"/>
      <c r="D218" s="2"/>
      <c r="E218" s="2"/>
      <c r="F218" s="2"/>
      <c r="G218" s="2"/>
      <c r="H218" s="3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4"/>
      <c r="V218" s="1"/>
      <c r="W218" s="1"/>
      <c r="X218" s="41"/>
      <c r="Y218" s="4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4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5"/>
      <c r="BD218" s="1"/>
      <c r="BE218" s="1"/>
      <c r="BF218" s="1"/>
      <c r="BG218" s="1"/>
      <c r="BH218" s="1"/>
      <c r="BI218" s="1"/>
      <c r="BJ218" s="1"/>
      <c r="BK218" s="1"/>
      <c r="BL218" s="6"/>
      <c r="BM218" s="6"/>
      <c r="BN218" s="1"/>
      <c r="BO218" s="1"/>
      <c r="BP218" s="7"/>
    </row>
    <row r="219" spans="1:68" ht="15.75" customHeight="1">
      <c r="A219" s="1"/>
      <c r="B219" s="2"/>
      <c r="C219" s="2"/>
      <c r="D219" s="2"/>
      <c r="E219" s="2"/>
      <c r="F219" s="2"/>
      <c r="G219" s="2"/>
      <c r="H219" s="3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4"/>
      <c r="V219" s="1"/>
      <c r="W219" s="1"/>
      <c r="X219" s="41"/>
      <c r="Y219" s="4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4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5"/>
      <c r="BD219" s="1"/>
      <c r="BE219" s="1"/>
      <c r="BF219" s="1"/>
      <c r="BG219" s="1"/>
      <c r="BH219" s="1"/>
      <c r="BI219" s="1"/>
      <c r="BJ219" s="1"/>
      <c r="BK219" s="1"/>
      <c r="BL219" s="6"/>
      <c r="BM219" s="6"/>
      <c r="BN219" s="1"/>
      <c r="BO219" s="1"/>
      <c r="BP219" s="7"/>
    </row>
    <row r="220" spans="1:68" ht="15.75" customHeight="1">
      <c r="A220" s="1"/>
      <c r="B220" s="2"/>
      <c r="C220" s="2"/>
      <c r="D220" s="2"/>
      <c r="E220" s="2"/>
      <c r="F220" s="2"/>
      <c r="G220" s="2"/>
      <c r="H220" s="3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4"/>
      <c r="V220" s="1"/>
      <c r="W220" s="1"/>
      <c r="X220" s="41"/>
      <c r="Y220" s="4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4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5"/>
      <c r="BD220" s="1"/>
      <c r="BE220" s="1"/>
      <c r="BF220" s="1"/>
      <c r="BG220" s="1"/>
      <c r="BH220" s="1"/>
      <c r="BI220" s="1"/>
      <c r="BJ220" s="1"/>
      <c r="BK220" s="1"/>
      <c r="BL220" s="6"/>
      <c r="BM220" s="6"/>
      <c r="BN220" s="1"/>
      <c r="BO220" s="1"/>
      <c r="BP220" s="7"/>
    </row>
    <row r="221" spans="1:68" ht="15.75" customHeight="1">
      <c r="A221" s="1"/>
      <c r="B221" s="2"/>
      <c r="C221" s="2"/>
      <c r="D221" s="2"/>
      <c r="E221" s="2"/>
      <c r="F221" s="2"/>
      <c r="G221" s="2"/>
      <c r="H221" s="3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4"/>
      <c r="V221" s="1"/>
      <c r="W221" s="1"/>
      <c r="X221" s="41"/>
      <c r="Y221" s="4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4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5"/>
      <c r="BD221" s="1"/>
      <c r="BE221" s="1"/>
      <c r="BF221" s="1"/>
      <c r="BG221" s="1"/>
      <c r="BH221" s="1"/>
      <c r="BI221" s="1"/>
      <c r="BJ221" s="1"/>
      <c r="BK221" s="1"/>
      <c r="BL221" s="6"/>
      <c r="BM221" s="6"/>
      <c r="BN221" s="1"/>
      <c r="BO221" s="1"/>
      <c r="BP221" s="7"/>
    </row>
    <row r="222" spans="1:68" ht="15.75" customHeight="1">
      <c r="A222" s="1"/>
      <c r="B222" s="2"/>
      <c r="C222" s="2"/>
      <c r="D222" s="2"/>
      <c r="E222" s="2"/>
      <c r="F222" s="2"/>
      <c r="G222" s="2"/>
      <c r="H222" s="3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4"/>
      <c r="V222" s="1"/>
      <c r="W222" s="1"/>
      <c r="X222" s="41"/>
      <c r="Y222" s="4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4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5"/>
      <c r="BD222" s="1"/>
      <c r="BE222" s="1"/>
      <c r="BF222" s="1"/>
      <c r="BG222" s="1"/>
      <c r="BH222" s="1"/>
      <c r="BI222" s="1"/>
      <c r="BJ222" s="1"/>
      <c r="BK222" s="1"/>
      <c r="BL222" s="6"/>
      <c r="BM222" s="6"/>
      <c r="BN222" s="1"/>
      <c r="BO222" s="1"/>
      <c r="BP222" s="7"/>
    </row>
    <row r="223" spans="1:68" ht="15.75" customHeight="1">
      <c r="A223" s="1"/>
      <c r="B223" s="2"/>
      <c r="C223" s="2"/>
      <c r="D223" s="2"/>
      <c r="E223" s="2"/>
      <c r="F223" s="2"/>
      <c r="G223" s="2"/>
      <c r="H223" s="3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4"/>
      <c r="V223" s="1"/>
      <c r="W223" s="1"/>
      <c r="X223" s="41"/>
      <c r="Y223" s="4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4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5"/>
      <c r="BD223" s="1"/>
      <c r="BE223" s="1"/>
      <c r="BF223" s="1"/>
      <c r="BG223" s="1"/>
      <c r="BH223" s="1"/>
      <c r="BI223" s="1"/>
      <c r="BJ223" s="1"/>
      <c r="BK223" s="1"/>
      <c r="BL223" s="6"/>
      <c r="BM223" s="6"/>
      <c r="BN223" s="1"/>
      <c r="BO223" s="1"/>
      <c r="BP223" s="7"/>
    </row>
    <row r="224" spans="1:68" ht="15.75" customHeight="1">
      <c r="A224" s="1"/>
      <c r="B224" s="2"/>
      <c r="C224" s="2"/>
      <c r="D224" s="2"/>
      <c r="E224" s="2"/>
      <c r="F224" s="2"/>
      <c r="G224" s="2"/>
      <c r="H224" s="3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4"/>
      <c r="V224" s="1"/>
      <c r="W224" s="1"/>
      <c r="X224" s="41"/>
      <c r="Y224" s="4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4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5"/>
      <c r="BD224" s="1"/>
      <c r="BE224" s="1"/>
      <c r="BF224" s="1"/>
      <c r="BG224" s="1"/>
      <c r="BH224" s="1"/>
      <c r="BI224" s="1"/>
      <c r="BJ224" s="1"/>
      <c r="BK224" s="1"/>
      <c r="BL224" s="6"/>
      <c r="BM224" s="6"/>
      <c r="BN224" s="1"/>
      <c r="BO224" s="1"/>
      <c r="BP224" s="7"/>
    </row>
    <row r="225" spans="1:68" ht="15.75" customHeight="1">
      <c r="A225" s="1"/>
      <c r="B225" s="2"/>
      <c r="C225" s="2"/>
      <c r="D225" s="2"/>
      <c r="E225" s="2"/>
      <c r="F225" s="2"/>
      <c r="G225" s="2"/>
      <c r="H225" s="3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4"/>
      <c r="V225" s="1"/>
      <c r="W225" s="1"/>
      <c r="X225" s="41"/>
      <c r="Y225" s="4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4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5"/>
      <c r="BD225" s="1"/>
      <c r="BE225" s="1"/>
      <c r="BF225" s="1"/>
      <c r="BG225" s="1"/>
      <c r="BH225" s="1"/>
      <c r="BI225" s="1"/>
      <c r="BJ225" s="1"/>
      <c r="BK225" s="1"/>
      <c r="BL225" s="6"/>
      <c r="BM225" s="6"/>
      <c r="BN225" s="1"/>
      <c r="BO225" s="1"/>
      <c r="BP225" s="7"/>
    </row>
    <row r="226" spans="1:68" ht="15.75" customHeight="1">
      <c r="A226" s="1"/>
      <c r="B226" s="2"/>
      <c r="C226" s="2"/>
      <c r="D226" s="2"/>
      <c r="E226" s="2"/>
      <c r="F226" s="2"/>
      <c r="G226" s="2"/>
      <c r="H226" s="3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4"/>
      <c r="V226" s="1"/>
      <c r="W226" s="1"/>
      <c r="X226" s="41"/>
      <c r="Y226" s="4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4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5"/>
      <c r="BD226" s="1"/>
      <c r="BE226" s="1"/>
      <c r="BF226" s="1"/>
      <c r="BG226" s="1"/>
      <c r="BH226" s="1"/>
      <c r="BI226" s="1"/>
      <c r="BJ226" s="1"/>
      <c r="BK226" s="1"/>
      <c r="BL226" s="6"/>
      <c r="BM226" s="6"/>
      <c r="BN226" s="1"/>
      <c r="BO226" s="1"/>
      <c r="BP226" s="7"/>
    </row>
    <row r="227" spans="1:68" ht="15.75" customHeight="1">
      <c r="A227" s="1"/>
      <c r="B227" s="2"/>
      <c r="C227" s="2"/>
      <c r="D227" s="2"/>
      <c r="E227" s="2"/>
      <c r="F227" s="2"/>
      <c r="G227" s="2"/>
      <c r="H227" s="3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4"/>
      <c r="V227" s="1"/>
      <c r="W227" s="1"/>
      <c r="X227" s="41"/>
      <c r="Y227" s="4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4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5"/>
      <c r="BD227" s="1"/>
      <c r="BE227" s="1"/>
      <c r="BF227" s="1"/>
      <c r="BG227" s="1"/>
      <c r="BH227" s="1"/>
      <c r="BI227" s="1"/>
      <c r="BJ227" s="1"/>
      <c r="BK227" s="1"/>
      <c r="BL227" s="6"/>
      <c r="BM227" s="6"/>
      <c r="BN227" s="1"/>
      <c r="BO227" s="1"/>
      <c r="BP227" s="7"/>
    </row>
    <row r="228" spans="1:68" ht="15.75" customHeight="1">
      <c r="A228" s="1"/>
      <c r="B228" s="2"/>
      <c r="C228" s="2"/>
      <c r="D228" s="2"/>
      <c r="E228" s="2"/>
      <c r="F228" s="2"/>
      <c r="G228" s="2"/>
      <c r="H228" s="3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4"/>
      <c r="V228" s="1"/>
      <c r="W228" s="1"/>
      <c r="X228" s="41"/>
      <c r="Y228" s="4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4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5"/>
      <c r="BD228" s="1"/>
      <c r="BE228" s="1"/>
      <c r="BF228" s="1"/>
      <c r="BG228" s="1"/>
      <c r="BH228" s="1"/>
      <c r="BI228" s="1"/>
      <c r="BJ228" s="1"/>
      <c r="BK228" s="1"/>
      <c r="BL228" s="6"/>
      <c r="BM228" s="6"/>
      <c r="BN228" s="1"/>
      <c r="BO228" s="1"/>
      <c r="BP228" s="7"/>
    </row>
    <row r="229" spans="1:68" ht="15.75" customHeight="1">
      <c r="A229" s="1"/>
      <c r="B229" s="2"/>
      <c r="C229" s="2"/>
      <c r="D229" s="2"/>
      <c r="E229" s="2"/>
      <c r="F229" s="2"/>
      <c r="G229" s="2"/>
      <c r="H229" s="3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4"/>
      <c r="V229" s="1"/>
      <c r="W229" s="1"/>
      <c r="X229" s="41"/>
      <c r="Y229" s="4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4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5"/>
      <c r="BD229" s="1"/>
      <c r="BE229" s="1"/>
      <c r="BF229" s="1"/>
      <c r="BG229" s="1"/>
      <c r="BH229" s="1"/>
      <c r="BI229" s="1"/>
      <c r="BJ229" s="1"/>
      <c r="BK229" s="1"/>
      <c r="BL229" s="6"/>
      <c r="BM229" s="6"/>
      <c r="BN229" s="1"/>
      <c r="BO229" s="1"/>
      <c r="BP229" s="7"/>
    </row>
    <row r="230" spans="1:68" ht="15.75" customHeight="1">
      <c r="A230" s="1"/>
      <c r="B230" s="2"/>
      <c r="C230" s="2"/>
      <c r="D230" s="2"/>
      <c r="E230" s="2"/>
      <c r="F230" s="2"/>
      <c r="G230" s="2"/>
      <c r="H230" s="3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4"/>
      <c r="V230" s="1"/>
      <c r="W230" s="1"/>
      <c r="X230" s="41"/>
      <c r="Y230" s="4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4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5"/>
      <c r="BD230" s="1"/>
      <c r="BE230" s="1"/>
      <c r="BF230" s="1"/>
      <c r="BG230" s="1"/>
      <c r="BH230" s="1"/>
      <c r="BI230" s="1"/>
      <c r="BJ230" s="1"/>
      <c r="BK230" s="1"/>
      <c r="BL230" s="6"/>
      <c r="BM230" s="6"/>
      <c r="BN230" s="1"/>
      <c r="BO230" s="1"/>
      <c r="BP230" s="7"/>
    </row>
    <row r="231" spans="1:68" ht="15.75" customHeight="1">
      <c r="A231" s="1"/>
      <c r="B231" s="2"/>
      <c r="C231" s="2"/>
      <c r="D231" s="2"/>
      <c r="E231" s="2"/>
      <c r="F231" s="2"/>
      <c r="G231" s="2"/>
      <c r="H231" s="3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4"/>
      <c r="V231" s="1"/>
      <c r="W231" s="1"/>
      <c r="X231" s="41"/>
      <c r="Y231" s="4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4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5"/>
      <c r="BD231" s="1"/>
      <c r="BE231" s="1"/>
      <c r="BF231" s="1"/>
      <c r="BG231" s="1"/>
      <c r="BH231" s="1"/>
      <c r="BI231" s="1"/>
      <c r="BJ231" s="1"/>
      <c r="BK231" s="1"/>
      <c r="BL231" s="6"/>
      <c r="BM231" s="6"/>
      <c r="BN231" s="1"/>
      <c r="BO231" s="1"/>
      <c r="BP231" s="7"/>
    </row>
    <row r="232" spans="1:68" ht="15.75" customHeight="1">
      <c r="A232" s="1"/>
      <c r="B232" s="2"/>
      <c r="C232" s="2"/>
      <c r="D232" s="2"/>
      <c r="E232" s="2"/>
      <c r="F232" s="2"/>
      <c r="G232" s="2"/>
      <c r="H232" s="3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4"/>
      <c r="V232" s="1"/>
      <c r="W232" s="1"/>
      <c r="X232" s="41"/>
      <c r="Y232" s="4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4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5"/>
      <c r="BD232" s="1"/>
      <c r="BE232" s="1"/>
      <c r="BF232" s="1"/>
      <c r="BG232" s="1"/>
      <c r="BH232" s="1"/>
      <c r="BI232" s="1"/>
      <c r="BJ232" s="1"/>
      <c r="BK232" s="1"/>
      <c r="BL232" s="6"/>
      <c r="BM232" s="6"/>
      <c r="BN232" s="1"/>
      <c r="BO232" s="1"/>
      <c r="BP232" s="7"/>
    </row>
    <row r="233" spans="1:68" ht="15.75" customHeight="1">
      <c r="A233" s="1"/>
      <c r="B233" s="2"/>
      <c r="C233" s="2"/>
      <c r="D233" s="2"/>
      <c r="E233" s="2"/>
      <c r="F233" s="2"/>
      <c r="G233" s="2"/>
      <c r="H233" s="3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4"/>
      <c r="V233" s="1"/>
      <c r="W233" s="1"/>
      <c r="X233" s="41"/>
      <c r="Y233" s="4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4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5"/>
      <c r="BD233" s="1"/>
      <c r="BE233" s="1"/>
      <c r="BF233" s="1"/>
      <c r="BG233" s="1"/>
      <c r="BH233" s="1"/>
      <c r="BI233" s="1"/>
      <c r="BJ233" s="1"/>
      <c r="BK233" s="1"/>
      <c r="BL233" s="6"/>
      <c r="BM233" s="6"/>
      <c r="BN233" s="1"/>
      <c r="BO233" s="1"/>
      <c r="BP233" s="7"/>
    </row>
    <row r="234" spans="1:68" ht="15.75" customHeight="1">
      <c r="A234" s="1"/>
      <c r="B234" s="2"/>
      <c r="C234" s="2"/>
      <c r="D234" s="2"/>
      <c r="E234" s="2"/>
      <c r="F234" s="2"/>
      <c r="G234" s="2"/>
      <c r="H234" s="3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4"/>
      <c r="V234" s="1"/>
      <c r="W234" s="1"/>
      <c r="X234" s="41"/>
      <c r="Y234" s="4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4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5"/>
      <c r="BD234" s="1"/>
      <c r="BE234" s="1"/>
      <c r="BF234" s="1"/>
      <c r="BG234" s="1"/>
      <c r="BH234" s="1"/>
      <c r="BI234" s="1"/>
      <c r="BJ234" s="1"/>
      <c r="BK234" s="1"/>
      <c r="BL234" s="6"/>
      <c r="BM234" s="6"/>
      <c r="BN234" s="1"/>
      <c r="BO234" s="1"/>
      <c r="BP234" s="7"/>
    </row>
    <row r="235" spans="1:68" ht="15.75" customHeight="1">
      <c r="A235" s="1"/>
      <c r="B235" s="2"/>
      <c r="C235" s="2"/>
      <c r="D235" s="2"/>
      <c r="E235" s="2"/>
      <c r="F235" s="2"/>
      <c r="G235" s="2"/>
      <c r="H235" s="3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4"/>
      <c r="V235" s="1"/>
      <c r="W235" s="1"/>
      <c r="X235" s="41"/>
      <c r="Y235" s="4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4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5"/>
      <c r="BD235" s="1"/>
      <c r="BE235" s="1"/>
      <c r="BF235" s="1"/>
      <c r="BG235" s="1"/>
      <c r="BH235" s="1"/>
      <c r="BI235" s="1"/>
      <c r="BJ235" s="1"/>
      <c r="BK235" s="1"/>
      <c r="BL235" s="6"/>
      <c r="BM235" s="6"/>
      <c r="BN235" s="1"/>
      <c r="BO235" s="1"/>
      <c r="BP235" s="7"/>
    </row>
    <row r="236" spans="1:68" ht="15.75" customHeight="1">
      <c r="A236" s="1"/>
      <c r="B236" s="2"/>
      <c r="C236" s="2"/>
      <c r="D236" s="2"/>
      <c r="E236" s="2"/>
      <c r="F236" s="2"/>
      <c r="G236" s="2"/>
      <c r="H236" s="3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4"/>
      <c r="V236" s="1"/>
      <c r="W236" s="1"/>
      <c r="X236" s="41"/>
      <c r="Y236" s="4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4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5"/>
      <c r="BD236" s="1"/>
      <c r="BE236" s="1"/>
      <c r="BF236" s="1"/>
      <c r="BG236" s="1"/>
      <c r="BH236" s="1"/>
      <c r="BI236" s="1"/>
      <c r="BJ236" s="1"/>
      <c r="BK236" s="1"/>
      <c r="BL236" s="6"/>
      <c r="BM236" s="6"/>
      <c r="BN236" s="1"/>
      <c r="BO236" s="1"/>
      <c r="BP236" s="7"/>
    </row>
    <row r="237" spans="1:68" ht="15.75" customHeight="1">
      <c r="A237" s="1"/>
      <c r="B237" s="2"/>
      <c r="C237" s="2"/>
      <c r="D237" s="2"/>
      <c r="E237" s="2"/>
      <c r="F237" s="2"/>
      <c r="G237" s="2"/>
      <c r="H237" s="3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4"/>
      <c r="V237" s="1"/>
      <c r="W237" s="1"/>
      <c r="X237" s="41"/>
      <c r="Y237" s="4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4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5"/>
      <c r="BD237" s="1"/>
      <c r="BE237" s="1"/>
      <c r="BF237" s="1"/>
      <c r="BG237" s="1"/>
      <c r="BH237" s="1"/>
      <c r="BI237" s="1"/>
      <c r="BJ237" s="1"/>
      <c r="BK237" s="1"/>
      <c r="BL237" s="6"/>
      <c r="BM237" s="6"/>
      <c r="BN237" s="1"/>
      <c r="BO237" s="1"/>
      <c r="BP237" s="7"/>
    </row>
    <row r="238" spans="1:68" ht="15.75" customHeight="1">
      <c r="A238" s="1"/>
      <c r="B238" s="2"/>
      <c r="C238" s="2"/>
      <c r="D238" s="2"/>
      <c r="E238" s="2"/>
      <c r="F238" s="2"/>
      <c r="G238" s="2"/>
      <c r="H238" s="3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4"/>
      <c r="V238" s="1"/>
      <c r="W238" s="1"/>
      <c r="X238" s="41"/>
      <c r="Y238" s="4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4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5"/>
      <c r="BD238" s="1"/>
      <c r="BE238" s="1"/>
      <c r="BF238" s="1"/>
      <c r="BG238" s="1"/>
      <c r="BH238" s="1"/>
      <c r="BI238" s="1"/>
      <c r="BJ238" s="1"/>
      <c r="BK238" s="1"/>
      <c r="BL238" s="6"/>
      <c r="BM238" s="6"/>
      <c r="BN238" s="1"/>
      <c r="BO238" s="1"/>
      <c r="BP238" s="7"/>
    </row>
    <row r="239" spans="1:68" ht="15.75" customHeight="1">
      <c r="A239" s="1"/>
      <c r="B239" s="2"/>
      <c r="C239" s="2"/>
      <c r="D239" s="2"/>
      <c r="E239" s="2"/>
      <c r="F239" s="2"/>
      <c r="G239" s="2"/>
      <c r="H239" s="3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4"/>
      <c r="V239" s="1"/>
      <c r="W239" s="1"/>
      <c r="X239" s="41"/>
      <c r="Y239" s="4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4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5"/>
      <c r="BD239" s="1"/>
      <c r="BE239" s="1"/>
      <c r="BF239" s="1"/>
      <c r="BG239" s="1"/>
      <c r="BH239" s="1"/>
      <c r="BI239" s="1"/>
      <c r="BJ239" s="1"/>
      <c r="BK239" s="1"/>
      <c r="BL239" s="6"/>
      <c r="BM239" s="6"/>
      <c r="BN239" s="1"/>
      <c r="BO239" s="1"/>
      <c r="BP239" s="7"/>
    </row>
    <row r="240" spans="1:68" ht="15.75" customHeight="1">
      <c r="A240" s="1"/>
      <c r="B240" s="2"/>
      <c r="C240" s="2"/>
      <c r="D240" s="2"/>
      <c r="E240" s="2"/>
      <c r="F240" s="2"/>
      <c r="G240" s="2"/>
      <c r="H240" s="3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4"/>
      <c r="V240" s="1"/>
      <c r="W240" s="1"/>
      <c r="X240" s="41"/>
      <c r="Y240" s="4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4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5"/>
      <c r="BD240" s="1"/>
      <c r="BE240" s="1"/>
      <c r="BF240" s="1"/>
      <c r="BG240" s="1"/>
      <c r="BH240" s="1"/>
      <c r="BI240" s="1"/>
      <c r="BJ240" s="1"/>
      <c r="BK240" s="1"/>
      <c r="BL240" s="6"/>
      <c r="BM240" s="6"/>
      <c r="BN240" s="1"/>
      <c r="BO240" s="1"/>
      <c r="BP240" s="7"/>
    </row>
    <row r="241" spans="1:68" ht="15.75" customHeight="1">
      <c r="A241" s="1"/>
      <c r="B241" s="2"/>
      <c r="C241" s="2"/>
      <c r="D241" s="2"/>
      <c r="E241" s="2"/>
      <c r="F241" s="2"/>
      <c r="G241" s="2"/>
      <c r="H241" s="3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4"/>
      <c r="V241" s="1"/>
      <c r="W241" s="1"/>
      <c r="X241" s="41"/>
      <c r="Y241" s="4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4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5"/>
      <c r="BD241" s="1"/>
      <c r="BE241" s="1"/>
      <c r="BF241" s="1"/>
      <c r="BG241" s="1"/>
      <c r="BH241" s="1"/>
      <c r="BI241" s="1"/>
      <c r="BJ241" s="1"/>
      <c r="BK241" s="1"/>
      <c r="BL241" s="6"/>
      <c r="BM241" s="6"/>
      <c r="BN241" s="1"/>
      <c r="BO241" s="1"/>
      <c r="BP241" s="7"/>
    </row>
    <row r="242" spans="1:68" ht="15.75" customHeight="1">
      <c r="A242" s="1"/>
      <c r="B242" s="2"/>
      <c r="C242" s="2"/>
      <c r="D242" s="2"/>
      <c r="E242" s="2"/>
      <c r="F242" s="2"/>
      <c r="G242" s="2"/>
      <c r="H242" s="3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4"/>
      <c r="V242" s="1"/>
      <c r="W242" s="1"/>
      <c r="X242" s="41"/>
      <c r="Y242" s="4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4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5"/>
      <c r="BD242" s="1"/>
      <c r="BE242" s="1"/>
      <c r="BF242" s="1"/>
      <c r="BG242" s="1"/>
      <c r="BH242" s="1"/>
      <c r="BI242" s="1"/>
      <c r="BJ242" s="1"/>
      <c r="BK242" s="1"/>
      <c r="BL242" s="6"/>
      <c r="BM242" s="6"/>
      <c r="BN242" s="1"/>
      <c r="BO242" s="1"/>
      <c r="BP242" s="7"/>
    </row>
    <row r="243" spans="1:68" ht="15.75" customHeight="1">
      <c r="A243" s="1"/>
      <c r="B243" s="2"/>
      <c r="C243" s="2"/>
      <c r="D243" s="2"/>
      <c r="E243" s="2"/>
      <c r="F243" s="2"/>
      <c r="G243" s="2"/>
      <c r="H243" s="3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4"/>
      <c r="V243" s="1"/>
      <c r="W243" s="1"/>
      <c r="X243" s="41"/>
      <c r="Y243" s="4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4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5"/>
      <c r="BD243" s="1"/>
      <c r="BE243" s="1"/>
      <c r="BF243" s="1"/>
      <c r="BG243" s="1"/>
      <c r="BH243" s="1"/>
      <c r="BI243" s="1"/>
      <c r="BJ243" s="1"/>
      <c r="BK243" s="1"/>
      <c r="BL243" s="6"/>
      <c r="BM243" s="6"/>
      <c r="BN243" s="1"/>
      <c r="BO243" s="1"/>
      <c r="BP243" s="7"/>
    </row>
    <row r="244" spans="1:68" ht="15.75" customHeight="1">
      <c r="A244" s="1"/>
      <c r="B244" s="2"/>
      <c r="C244" s="2"/>
      <c r="D244" s="2"/>
      <c r="E244" s="2"/>
      <c r="F244" s="2"/>
      <c r="G244" s="2"/>
      <c r="H244" s="3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4"/>
      <c r="V244" s="1"/>
      <c r="W244" s="1"/>
      <c r="X244" s="41"/>
      <c r="Y244" s="4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4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5"/>
      <c r="BD244" s="1"/>
      <c r="BE244" s="1"/>
      <c r="BF244" s="1"/>
      <c r="BG244" s="1"/>
      <c r="BH244" s="1"/>
      <c r="BI244" s="1"/>
      <c r="BJ244" s="1"/>
      <c r="BK244" s="1"/>
      <c r="BL244" s="6"/>
      <c r="BM244" s="6"/>
      <c r="BN244" s="1"/>
      <c r="BO244" s="1"/>
      <c r="BP244" s="7"/>
    </row>
    <row r="245" spans="1:68" ht="15.75" customHeight="1">
      <c r="A245" s="1"/>
      <c r="B245" s="2"/>
      <c r="C245" s="2"/>
      <c r="D245" s="2"/>
      <c r="E245" s="2"/>
      <c r="F245" s="2"/>
      <c r="G245" s="2"/>
      <c r="H245" s="3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4"/>
      <c r="V245" s="1"/>
      <c r="W245" s="1"/>
      <c r="X245" s="41"/>
      <c r="Y245" s="4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4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5"/>
      <c r="BD245" s="1"/>
      <c r="BE245" s="1"/>
      <c r="BF245" s="1"/>
      <c r="BG245" s="1"/>
      <c r="BH245" s="1"/>
      <c r="BI245" s="1"/>
      <c r="BJ245" s="1"/>
      <c r="BK245" s="1"/>
      <c r="BL245" s="6"/>
      <c r="BM245" s="6"/>
      <c r="BN245" s="1"/>
      <c r="BO245" s="1"/>
      <c r="BP245" s="7"/>
    </row>
    <row r="246" spans="1:68" ht="15.75" customHeight="1">
      <c r="A246" s="1"/>
      <c r="B246" s="2"/>
      <c r="C246" s="2"/>
      <c r="D246" s="2"/>
      <c r="E246" s="2"/>
      <c r="F246" s="2"/>
      <c r="G246" s="2"/>
      <c r="H246" s="3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4"/>
      <c r="V246" s="1"/>
      <c r="W246" s="1"/>
      <c r="X246" s="41"/>
      <c r="Y246" s="4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4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5"/>
      <c r="BD246" s="1"/>
      <c r="BE246" s="1"/>
      <c r="BF246" s="1"/>
      <c r="BG246" s="1"/>
      <c r="BH246" s="1"/>
      <c r="BI246" s="1"/>
      <c r="BJ246" s="1"/>
      <c r="BK246" s="1"/>
      <c r="BL246" s="6"/>
      <c r="BM246" s="6"/>
      <c r="BN246" s="1"/>
      <c r="BO246" s="1"/>
      <c r="BP246" s="7"/>
    </row>
    <row r="247" spans="1:68" ht="15.75" customHeight="1">
      <c r="A247" s="1"/>
      <c r="B247" s="2"/>
      <c r="C247" s="2"/>
      <c r="D247" s="2"/>
      <c r="E247" s="2"/>
      <c r="F247" s="2"/>
      <c r="G247" s="2"/>
      <c r="H247" s="3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4"/>
      <c r="V247" s="1"/>
      <c r="W247" s="1"/>
      <c r="X247" s="41"/>
      <c r="Y247" s="4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4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5"/>
      <c r="BD247" s="1"/>
      <c r="BE247" s="1"/>
      <c r="BF247" s="1"/>
      <c r="BG247" s="1"/>
      <c r="BH247" s="1"/>
      <c r="BI247" s="1"/>
      <c r="BJ247" s="1"/>
      <c r="BK247" s="1"/>
      <c r="BL247" s="6"/>
      <c r="BM247" s="6"/>
      <c r="BN247" s="1"/>
      <c r="BO247" s="1"/>
      <c r="BP247" s="7"/>
    </row>
    <row r="248" spans="1:68" ht="15.75" customHeight="1">
      <c r="A248" s="1"/>
      <c r="B248" s="2"/>
      <c r="C248" s="2"/>
      <c r="D248" s="2"/>
      <c r="E248" s="2"/>
      <c r="F248" s="2"/>
      <c r="G248" s="2"/>
      <c r="H248" s="3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4"/>
      <c r="V248" s="1"/>
      <c r="W248" s="1"/>
      <c r="X248" s="41"/>
      <c r="Y248" s="4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4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5"/>
      <c r="BD248" s="1"/>
      <c r="BE248" s="1"/>
      <c r="BF248" s="1"/>
      <c r="BG248" s="1"/>
      <c r="BH248" s="1"/>
      <c r="BI248" s="1"/>
      <c r="BJ248" s="1"/>
      <c r="BK248" s="1"/>
      <c r="BL248" s="6"/>
      <c r="BM248" s="6"/>
      <c r="BN248" s="1"/>
      <c r="BO248" s="1"/>
      <c r="BP248" s="7"/>
    </row>
    <row r="249" spans="1:68" ht="15.75" customHeight="1">
      <c r="A249" s="1"/>
      <c r="B249" s="2"/>
      <c r="C249" s="2"/>
      <c r="D249" s="2"/>
      <c r="E249" s="2"/>
      <c r="F249" s="2"/>
      <c r="G249" s="2"/>
      <c r="H249" s="3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4"/>
      <c r="V249" s="1"/>
      <c r="W249" s="1"/>
      <c r="X249" s="41"/>
      <c r="Y249" s="4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4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5"/>
      <c r="BD249" s="1"/>
      <c r="BE249" s="1"/>
      <c r="BF249" s="1"/>
      <c r="BG249" s="1"/>
      <c r="BH249" s="1"/>
      <c r="BI249" s="1"/>
      <c r="BJ249" s="1"/>
      <c r="BK249" s="1"/>
      <c r="BL249" s="6"/>
      <c r="BM249" s="6"/>
      <c r="BN249" s="1"/>
      <c r="BO249" s="1"/>
      <c r="BP249" s="7"/>
    </row>
    <row r="250" spans="1:68" ht="15.75" customHeight="1">
      <c r="A250" s="1"/>
      <c r="B250" s="2"/>
      <c r="C250" s="2"/>
      <c r="D250" s="2"/>
      <c r="E250" s="2"/>
      <c r="F250" s="2"/>
      <c r="G250" s="2"/>
      <c r="H250" s="3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4"/>
      <c r="V250" s="1"/>
      <c r="W250" s="1"/>
      <c r="X250" s="41"/>
      <c r="Y250" s="4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4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5"/>
      <c r="BD250" s="1"/>
      <c r="BE250" s="1"/>
      <c r="BF250" s="1"/>
      <c r="BG250" s="1"/>
      <c r="BH250" s="1"/>
      <c r="BI250" s="1"/>
      <c r="BJ250" s="1"/>
      <c r="BK250" s="1"/>
      <c r="BL250" s="6"/>
      <c r="BM250" s="6"/>
      <c r="BN250" s="1"/>
      <c r="BO250" s="1"/>
      <c r="BP250" s="7"/>
    </row>
    <row r="251" spans="1:68" ht="15.75" customHeight="1">
      <c r="A251" s="1"/>
      <c r="B251" s="2"/>
      <c r="C251" s="2"/>
      <c r="D251" s="2"/>
      <c r="E251" s="2"/>
      <c r="F251" s="2"/>
      <c r="G251" s="2"/>
      <c r="H251" s="3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4"/>
      <c r="V251" s="1"/>
      <c r="W251" s="1"/>
      <c r="X251" s="41"/>
      <c r="Y251" s="4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4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5"/>
      <c r="BD251" s="1"/>
      <c r="BE251" s="1"/>
      <c r="BF251" s="1"/>
      <c r="BG251" s="1"/>
      <c r="BH251" s="1"/>
      <c r="BI251" s="1"/>
      <c r="BJ251" s="1"/>
      <c r="BK251" s="1"/>
      <c r="BL251" s="6"/>
      <c r="BM251" s="6"/>
      <c r="BN251" s="1"/>
      <c r="BO251" s="1"/>
      <c r="BP251" s="7"/>
    </row>
    <row r="252" spans="1:68" ht="15.75" customHeight="1">
      <c r="A252" s="1"/>
      <c r="B252" s="2"/>
      <c r="C252" s="2"/>
      <c r="D252" s="2"/>
      <c r="E252" s="2"/>
      <c r="F252" s="2"/>
      <c r="G252" s="2"/>
      <c r="H252" s="3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4"/>
      <c r="V252" s="1"/>
      <c r="W252" s="1"/>
      <c r="X252" s="41"/>
      <c r="Y252" s="4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4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5"/>
      <c r="BD252" s="1"/>
      <c r="BE252" s="1"/>
      <c r="BF252" s="1"/>
      <c r="BG252" s="1"/>
      <c r="BH252" s="1"/>
      <c r="BI252" s="1"/>
      <c r="BJ252" s="1"/>
      <c r="BK252" s="1"/>
      <c r="BL252" s="6"/>
      <c r="BM252" s="6"/>
      <c r="BN252" s="1"/>
      <c r="BO252" s="1"/>
      <c r="BP252" s="7"/>
    </row>
    <row r="253" spans="1:68" ht="15.75" customHeight="1">
      <c r="A253" s="1"/>
      <c r="B253" s="2"/>
      <c r="C253" s="2"/>
      <c r="D253" s="2"/>
      <c r="E253" s="2"/>
      <c r="F253" s="2"/>
      <c r="G253" s="2"/>
      <c r="H253" s="3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4"/>
      <c r="V253" s="1"/>
      <c r="W253" s="1"/>
      <c r="X253" s="41"/>
      <c r="Y253" s="4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4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5"/>
      <c r="BD253" s="1"/>
      <c r="BE253" s="1"/>
      <c r="BF253" s="1"/>
      <c r="BG253" s="1"/>
      <c r="BH253" s="1"/>
      <c r="BI253" s="1"/>
      <c r="BJ253" s="1"/>
      <c r="BK253" s="1"/>
      <c r="BL253" s="6"/>
      <c r="BM253" s="6"/>
      <c r="BN253" s="1"/>
      <c r="BO253" s="1"/>
      <c r="BP253" s="7"/>
    </row>
    <row r="254" spans="1:68" ht="15.75" customHeight="1">
      <c r="A254" s="1"/>
      <c r="B254" s="2"/>
      <c r="C254" s="2"/>
      <c r="D254" s="2"/>
      <c r="E254" s="2"/>
      <c r="F254" s="2"/>
      <c r="G254" s="2"/>
      <c r="H254" s="3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4"/>
      <c r="V254" s="1"/>
      <c r="W254" s="1"/>
      <c r="X254" s="41"/>
      <c r="Y254" s="4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4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5"/>
      <c r="BD254" s="1"/>
      <c r="BE254" s="1"/>
      <c r="BF254" s="1"/>
      <c r="BG254" s="1"/>
      <c r="BH254" s="1"/>
      <c r="BI254" s="1"/>
      <c r="BJ254" s="1"/>
      <c r="BK254" s="1"/>
      <c r="BL254" s="6"/>
      <c r="BM254" s="6"/>
      <c r="BN254" s="1"/>
      <c r="BO254" s="1"/>
      <c r="BP254" s="7"/>
    </row>
    <row r="255" spans="1:68" ht="15.75" customHeight="1">
      <c r="A255" s="1"/>
      <c r="B255" s="2"/>
      <c r="C255" s="2"/>
      <c r="D255" s="2"/>
      <c r="E255" s="2"/>
      <c r="F255" s="2"/>
      <c r="G255" s="2"/>
      <c r="H255" s="3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4"/>
      <c r="V255" s="1"/>
      <c r="W255" s="1"/>
      <c r="X255" s="41"/>
      <c r="Y255" s="4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4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5"/>
      <c r="BD255" s="1"/>
      <c r="BE255" s="1"/>
      <c r="BF255" s="1"/>
      <c r="BG255" s="1"/>
      <c r="BH255" s="1"/>
      <c r="BI255" s="1"/>
      <c r="BJ255" s="1"/>
      <c r="BK255" s="1"/>
      <c r="BL255" s="6"/>
      <c r="BM255" s="6"/>
      <c r="BN255" s="1"/>
      <c r="BO255" s="1"/>
      <c r="BP255" s="7"/>
    </row>
    <row r="256" spans="1:68" ht="15.75" customHeight="1">
      <c r="A256" s="1"/>
      <c r="B256" s="2"/>
      <c r="C256" s="2"/>
      <c r="D256" s="2"/>
      <c r="E256" s="2"/>
      <c r="F256" s="2"/>
      <c r="G256" s="2"/>
      <c r="H256" s="3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4"/>
      <c r="V256" s="1"/>
      <c r="W256" s="1"/>
      <c r="X256" s="41"/>
      <c r="Y256" s="4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4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5"/>
      <c r="BD256" s="1"/>
      <c r="BE256" s="1"/>
      <c r="BF256" s="1"/>
      <c r="BG256" s="1"/>
      <c r="BH256" s="1"/>
      <c r="BI256" s="1"/>
      <c r="BJ256" s="1"/>
      <c r="BK256" s="1"/>
      <c r="BL256" s="6"/>
      <c r="BM256" s="6"/>
      <c r="BN256" s="1"/>
      <c r="BO256" s="1"/>
      <c r="BP256" s="7"/>
    </row>
    <row r="257" spans="1:68" ht="15.75" customHeight="1">
      <c r="A257" s="1"/>
      <c r="B257" s="2"/>
      <c r="C257" s="2"/>
      <c r="D257" s="2"/>
      <c r="E257" s="2"/>
      <c r="F257" s="2"/>
      <c r="G257" s="2"/>
      <c r="H257" s="3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4"/>
      <c r="V257" s="1"/>
      <c r="W257" s="1"/>
      <c r="X257" s="41"/>
      <c r="Y257" s="4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4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5"/>
      <c r="BD257" s="1"/>
      <c r="BE257" s="1"/>
      <c r="BF257" s="1"/>
      <c r="BG257" s="1"/>
      <c r="BH257" s="1"/>
      <c r="BI257" s="1"/>
      <c r="BJ257" s="1"/>
      <c r="BK257" s="1"/>
      <c r="BL257" s="6"/>
      <c r="BM257" s="6"/>
      <c r="BN257" s="1"/>
      <c r="BO257" s="1"/>
      <c r="BP257" s="7"/>
    </row>
    <row r="258" spans="1:68" ht="15.75" customHeight="1">
      <c r="A258" s="1"/>
      <c r="B258" s="2"/>
      <c r="C258" s="2"/>
      <c r="D258" s="2"/>
      <c r="E258" s="2"/>
      <c r="F258" s="2"/>
      <c r="G258" s="2"/>
      <c r="H258" s="3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4"/>
      <c r="V258" s="1"/>
      <c r="W258" s="1"/>
      <c r="X258" s="41"/>
      <c r="Y258" s="4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4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5"/>
      <c r="BD258" s="1"/>
      <c r="BE258" s="1"/>
      <c r="BF258" s="1"/>
      <c r="BG258" s="1"/>
      <c r="BH258" s="1"/>
      <c r="BI258" s="1"/>
      <c r="BJ258" s="1"/>
      <c r="BK258" s="1"/>
      <c r="BL258" s="6"/>
      <c r="BM258" s="6"/>
      <c r="BN258" s="1"/>
      <c r="BO258" s="1"/>
      <c r="BP258" s="7"/>
    </row>
    <row r="259" spans="1:68" ht="15.75" customHeight="1">
      <c r="A259" s="1"/>
      <c r="B259" s="2"/>
      <c r="C259" s="2"/>
      <c r="D259" s="2"/>
      <c r="E259" s="2"/>
      <c r="F259" s="2"/>
      <c r="G259" s="2"/>
      <c r="H259" s="3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4"/>
      <c r="V259" s="1"/>
      <c r="W259" s="1"/>
      <c r="X259" s="41"/>
      <c r="Y259" s="4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4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5"/>
      <c r="BD259" s="1"/>
      <c r="BE259" s="1"/>
      <c r="BF259" s="1"/>
      <c r="BG259" s="1"/>
      <c r="BH259" s="1"/>
      <c r="BI259" s="1"/>
      <c r="BJ259" s="1"/>
      <c r="BK259" s="1"/>
      <c r="BL259" s="6"/>
      <c r="BM259" s="6"/>
      <c r="BN259" s="1"/>
      <c r="BO259" s="1"/>
      <c r="BP259" s="7"/>
    </row>
    <row r="260" spans="1:68" ht="15.75" customHeight="1">
      <c r="A260" s="1"/>
      <c r="B260" s="2"/>
      <c r="C260" s="2"/>
      <c r="D260" s="2"/>
      <c r="E260" s="2"/>
      <c r="F260" s="2"/>
      <c r="G260" s="2"/>
      <c r="H260" s="3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4"/>
      <c r="V260" s="1"/>
      <c r="W260" s="1"/>
      <c r="X260" s="41"/>
      <c r="Y260" s="4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4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5"/>
      <c r="BD260" s="1"/>
      <c r="BE260" s="1"/>
      <c r="BF260" s="1"/>
      <c r="BG260" s="1"/>
      <c r="BH260" s="1"/>
      <c r="BI260" s="1"/>
      <c r="BJ260" s="1"/>
      <c r="BK260" s="1"/>
      <c r="BL260" s="6"/>
      <c r="BM260" s="6"/>
      <c r="BN260" s="1"/>
      <c r="BO260" s="1"/>
      <c r="BP260" s="7"/>
    </row>
    <row r="261" spans="1:68" ht="15.75" customHeight="1">
      <c r="A261" s="1"/>
      <c r="B261" s="2"/>
      <c r="C261" s="2"/>
      <c r="D261" s="2"/>
      <c r="E261" s="2"/>
      <c r="F261" s="2"/>
      <c r="G261" s="2"/>
      <c r="H261" s="3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4"/>
      <c r="V261" s="1"/>
      <c r="W261" s="1"/>
      <c r="X261" s="41"/>
      <c r="Y261" s="4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4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5"/>
      <c r="BD261" s="1"/>
      <c r="BE261" s="1"/>
      <c r="BF261" s="1"/>
      <c r="BG261" s="1"/>
      <c r="BH261" s="1"/>
      <c r="BI261" s="1"/>
      <c r="BJ261" s="1"/>
      <c r="BK261" s="1"/>
      <c r="BL261" s="6"/>
      <c r="BM261" s="6"/>
      <c r="BN261" s="1"/>
      <c r="BO261" s="1"/>
      <c r="BP261" s="7"/>
    </row>
    <row r="262" spans="1:68" ht="15.75" customHeight="1">
      <c r="A262" s="1"/>
      <c r="B262" s="2"/>
      <c r="C262" s="2"/>
      <c r="D262" s="2"/>
      <c r="E262" s="2"/>
      <c r="F262" s="2"/>
      <c r="G262" s="2"/>
      <c r="H262" s="3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4"/>
      <c r="V262" s="1"/>
      <c r="W262" s="1"/>
      <c r="X262" s="41"/>
      <c r="Y262" s="4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4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5"/>
      <c r="BD262" s="1"/>
      <c r="BE262" s="1"/>
      <c r="BF262" s="1"/>
      <c r="BG262" s="1"/>
      <c r="BH262" s="1"/>
      <c r="BI262" s="1"/>
      <c r="BJ262" s="1"/>
      <c r="BK262" s="1"/>
      <c r="BL262" s="6"/>
      <c r="BM262" s="6"/>
      <c r="BN262" s="1"/>
      <c r="BO262" s="1"/>
      <c r="BP262" s="7"/>
    </row>
    <row r="263" spans="1:68" ht="15.75" customHeight="1">
      <c r="A263" s="1"/>
      <c r="B263" s="2"/>
      <c r="C263" s="2"/>
      <c r="D263" s="2"/>
      <c r="E263" s="2"/>
      <c r="F263" s="2"/>
      <c r="G263" s="2"/>
      <c r="H263" s="3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4"/>
      <c r="V263" s="1"/>
      <c r="W263" s="1"/>
      <c r="X263" s="41"/>
      <c r="Y263" s="4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4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5"/>
      <c r="BD263" s="1"/>
      <c r="BE263" s="1"/>
      <c r="BF263" s="1"/>
      <c r="BG263" s="1"/>
      <c r="BH263" s="1"/>
      <c r="BI263" s="1"/>
      <c r="BJ263" s="1"/>
      <c r="BK263" s="1"/>
      <c r="BL263" s="6"/>
      <c r="BM263" s="6"/>
      <c r="BN263" s="1"/>
      <c r="BO263" s="1"/>
      <c r="BP263" s="7"/>
    </row>
    <row r="264" spans="1:68" ht="15.75" customHeight="1">
      <c r="A264" s="1"/>
      <c r="B264" s="2"/>
      <c r="C264" s="2"/>
      <c r="D264" s="2"/>
      <c r="E264" s="2"/>
      <c r="F264" s="2"/>
      <c r="G264" s="2"/>
      <c r="H264" s="3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4"/>
      <c r="V264" s="1"/>
      <c r="W264" s="1"/>
      <c r="X264" s="41"/>
      <c r="Y264" s="4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4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5"/>
      <c r="BD264" s="1"/>
      <c r="BE264" s="1"/>
      <c r="BF264" s="1"/>
      <c r="BG264" s="1"/>
      <c r="BH264" s="1"/>
      <c r="BI264" s="1"/>
      <c r="BJ264" s="1"/>
      <c r="BK264" s="1"/>
      <c r="BL264" s="6"/>
      <c r="BM264" s="6"/>
      <c r="BN264" s="1"/>
      <c r="BO264" s="1"/>
      <c r="BP264" s="7"/>
    </row>
    <row r="265" spans="1:68" ht="15.75" customHeight="1">
      <c r="A265" s="1"/>
      <c r="B265" s="2"/>
      <c r="C265" s="2"/>
      <c r="D265" s="2"/>
      <c r="E265" s="2"/>
      <c r="F265" s="2"/>
      <c r="G265" s="2"/>
      <c r="H265" s="3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4"/>
      <c r="V265" s="1"/>
      <c r="W265" s="1"/>
      <c r="X265" s="41"/>
      <c r="Y265" s="4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4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5"/>
      <c r="BD265" s="1"/>
      <c r="BE265" s="1"/>
      <c r="BF265" s="1"/>
      <c r="BG265" s="1"/>
      <c r="BH265" s="1"/>
      <c r="BI265" s="1"/>
      <c r="BJ265" s="1"/>
      <c r="BK265" s="1"/>
      <c r="BL265" s="6"/>
      <c r="BM265" s="6"/>
      <c r="BN265" s="1"/>
      <c r="BO265" s="1"/>
      <c r="BP265" s="7"/>
    </row>
    <row r="266" spans="1:68" ht="15.75" customHeight="1">
      <c r="A266" s="1"/>
      <c r="B266" s="2"/>
      <c r="C266" s="2"/>
      <c r="D266" s="2"/>
      <c r="E266" s="2"/>
      <c r="F266" s="2"/>
      <c r="G266" s="2"/>
      <c r="H266" s="3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4"/>
      <c r="V266" s="1"/>
      <c r="W266" s="1"/>
      <c r="X266" s="41"/>
      <c r="Y266" s="4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4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5"/>
      <c r="BD266" s="1"/>
      <c r="BE266" s="1"/>
      <c r="BF266" s="1"/>
      <c r="BG266" s="1"/>
      <c r="BH266" s="1"/>
      <c r="BI266" s="1"/>
      <c r="BJ266" s="1"/>
      <c r="BK266" s="1"/>
      <c r="BL266" s="6"/>
      <c r="BM266" s="6"/>
      <c r="BN266" s="1"/>
      <c r="BO266" s="1"/>
      <c r="BP266" s="7"/>
    </row>
    <row r="267" spans="1:68" ht="15.75" customHeight="1">
      <c r="A267" s="1"/>
      <c r="B267" s="2"/>
      <c r="C267" s="2"/>
      <c r="D267" s="2"/>
      <c r="E267" s="2"/>
      <c r="F267" s="2"/>
      <c r="G267" s="2"/>
      <c r="H267" s="3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4"/>
      <c r="V267" s="1"/>
      <c r="W267" s="1"/>
      <c r="X267" s="41"/>
      <c r="Y267" s="4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4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5"/>
      <c r="BD267" s="1"/>
      <c r="BE267" s="1"/>
      <c r="BF267" s="1"/>
      <c r="BG267" s="1"/>
      <c r="BH267" s="1"/>
      <c r="BI267" s="1"/>
      <c r="BJ267" s="1"/>
      <c r="BK267" s="1"/>
      <c r="BL267" s="6"/>
      <c r="BM267" s="6"/>
      <c r="BN267" s="1"/>
      <c r="BO267" s="1"/>
      <c r="BP267" s="7"/>
    </row>
    <row r="268" spans="1:68" ht="15.75" customHeight="1">
      <c r="A268" s="1"/>
      <c r="B268" s="2"/>
      <c r="C268" s="2"/>
      <c r="D268" s="2"/>
      <c r="E268" s="2"/>
      <c r="F268" s="2"/>
      <c r="G268" s="2"/>
      <c r="H268" s="3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4"/>
      <c r="V268" s="1"/>
      <c r="W268" s="1"/>
      <c r="X268" s="41"/>
      <c r="Y268" s="4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4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5"/>
      <c r="BD268" s="1"/>
      <c r="BE268" s="1"/>
      <c r="BF268" s="1"/>
      <c r="BG268" s="1"/>
      <c r="BH268" s="1"/>
      <c r="BI268" s="1"/>
      <c r="BJ268" s="1"/>
      <c r="BK268" s="1"/>
      <c r="BL268" s="6"/>
      <c r="BM268" s="6"/>
      <c r="BN268" s="1"/>
      <c r="BO268" s="1"/>
      <c r="BP268" s="7"/>
    </row>
    <row r="269" spans="1:68" ht="15.75" customHeight="1">
      <c r="A269" s="1"/>
      <c r="B269" s="2"/>
      <c r="C269" s="2"/>
      <c r="D269" s="2"/>
      <c r="E269" s="2"/>
      <c r="F269" s="2"/>
      <c r="G269" s="2"/>
      <c r="H269" s="3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4"/>
      <c r="V269" s="1"/>
      <c r="W269" s="1"/>
      <c r="X269" s="41"/>
      <c r="Y269" s="4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4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5"/>
      <c r="BD269" s="1"/>
      <c r="BE269" s="1"/>
      <c r="BF269" s="1"/>
      <c r="BG269" s="1"/>
      <c r="BH269" s="1"/>
      <c r="BI269" s="1"/>
      <c r="BJ269" s="1"/>
      <c r="BK269" s="1"/>
      <c r="BL269" s="6"/>
      <c r="BM269" s="6"/>
      <c r="BN269" s="1"/>
      <c r="BO269" s="1"/>
      <c r="BP269" s="7"/>
    </row>
    <row r="270" spans="1:68" ht="15.75" customHeight="1">
      <c r="A270" s="1"/>
      <c r="B270" s="2"/>
      <c r="C270" s="2"/>
      <c r="D270" s="2"/>
      <c r="E270" s="2"/>
      <c r="F270" s="2"/>
      <c r="G270" s="2"/>
      <c r="H270" s="3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4"/>
      <c r="V270" s="1"/>
      <c r="W270" s="1"/>
      <c r="X270" s="41"/>
      <c r="Y270" s="4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4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5"/>
      <c r="BD270" s="1"/>
      <c r="BE270" s="1"/>
      <c r="BF270" s="1"/>
      <c r="BG270" s="1"/>
      <c r="BH270" s="1"/>
      <c r="BI270" s="1"/>
      <c r="BJ270" s="1"/>
      <c r="BK270" s="1"/>
      <c r="BL270" s="6"/>
      <c r="BM270" s="6"/>
      <c r="BN270" s="1"/>
      <c r="BO270" s="1"/>
      <c r="BP270" s="7"/>
    </row>
    <row r="271" spans="1:68" ht="15.75" customHeight="1">
      <c r="A271" s="1"/>
      <c r="B271" s="2"/>
      <c r="C271" s="2"/>
      <c r="D271" s="2"/>
      <c r="E271" s="2"/>
      <c r="F271" s="2"/>
      <c r="G271" s="2"/>
      <c r="H271" s="3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4"/>
      <c r="V271" s="1"/>
      <c r="W271" s="1"/>
      <c r="X271" s="41"/>
      <c r="Y271" s="4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4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5"/>
      <c r="BD271" s="1"/>
      <c r="BE271" s="1"/>
      <c r="BF271" s="1"/>
      <c r="BG271" s="1"/>
      <c r="BH271" s="1"/>
      <c r="BI271" s="1"/>
      <c r="BJ271" s="1"/>
      <c r="BK271" s="1"/>
      <c r="BL271" s="6"/>
      <c r="BM271" s="6"/>
      <c r="BN271" s="1"/>
      <c r="BO271" s="1"/>
      <c r="BP271" s="7"/>
    </row>
    <row r="272" spans="1:68" ht="15.75" customHeight="1">
      <c r="A272" s="1"/>
      <c r="B272" s="2"/>
      <c r="C272" s="2"/>
      <c r="D272" s="2"/>
      <c r="E272" s="2"/>
      <c r="F272" s="2"/>
      <c r="G272" s="2"/>
      <c r="H272" s="3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4"/>
      <c r="V272" s="1"/>
      <c r="W272" s="1"/>
      <c r="X272" s="41"/>
      <c r="Y272" s="4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4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5"/>
      <c r="BD272" s="1"/>
      <c r="BE272" s="1"/>
      <c r="BF272" s="1"/>
      <c r="BG272" s="1"/>
      <c r="BH272" s="1"/>
      <c r="BI272" s="1"/>
      <c r="BJ272" s="1"/>
      <c r="BK272" s="1"/>
      <c r="BL272" s="6"/>
      <c r="BM272" s="6"/>
      <c r="BN272" s="1"/>
      <c r="BO272" s="1"/>
      <c r="BP272" s="7"/>
    </row>
    <row r="273" spans="1:68" ht="15.75" customHeight="1">
      <c r="A273" s="1"/>
      <c r="B273" s="2"/>
      <c r="C273" s="2"/>
      <c r="D273" s="2"/>
      <c r="E273" s="2"/>
      <c r="F273" s="2"/>
      <c r="G273" s="2"/>
      <c r="H273" s="3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4"/>
      <c r="V273" s="1"/>
      <c r="W273" s="1"/>
      <c r="X273" s="41"/>
      <c r="Y273" s="4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4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5"/>
      <c r="BD273" s="1"/>
      <c r="BE273" s="1"/>
      <c r="BF273" s="1"/>
      <c r="BG273" s="1"/>
      <c r="BH273" s="1"/>
      <c r="BI273" s="1"/>
      <c r="BJ273" s="1"/>
      <c r="BK273" s="1"/>
      <c r="BL273" s="6"/>
      <c r="BM273" s="6"/>
      <c r="BN273" s="1"/>
      <c r="BO273" s="1"/>
      <c r="BP273" s="7"/>
    </row>
    <row r="274" spans="1:68" ht="15.75" customHeight="1">
      <c r="A274" s="1"/>
      <c r="B274" s="2"/>
      <c r="C274" s="2"/>
      <c r="D274" s="2"/>
      <c r="E274" s="2"/>
      <c r="F274" s="2"/>
      <c r="G274" s="2"/>
      <c r="H274" s="3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4"/>
      <c r="V274" s="1"/>
      <c r="W274" s="1"/>
      <c r="X274" s="41"/>
      <c r="Y274" s="4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4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5"/>
      <c r="BD274" s="1"/>
      <c r="BE274" s="1"/>
      <c r="BF274" s="1"/>
      <c r="BG274" s="1"/>
      <c r="BH274" s="1"/>
      <c r="BI274" s="1"/>
      <c r="BJ274" s="1"/>
      <c r="BK274" s="1"/>
      <c r="BL274" s="6"/>
      <c r="BM274" s="6"/>
      <c r="BN274" s="1"/>
      <c r="BO274" s="1"/>
      <c r="BP274" s="7"/>
    </row>
    <row r="275" spans="1:68" ht="15.75" customHeight="1">
      <c r="A275" s="1"/>
      <c r="B275" s="2"/>
      <c r="C275" s="2"/>
      <c r="D275" s="2"/>
      <c r="E275" s="2"/>
      <c r="F275" s="2"/>
      <c r="G275" s="2"/>
      <c r="H275" s="3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4"/>
      <c r="V275" s="1"/>
      <c r="W275" s="1"/>
      <c r="X275" s="41"/>
      <c r="Y275" s="4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4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5"/>
      <c r="BD275" s="1"/>
      <c r="BE275" s="1"/>
      <c r="BF275" s="1"/>
      <c r="BG275" s="1"/>
      <c r="BH275" s="1"/>
      <c r="BI275" s="1"/>
      <c r="BJ275" s="1"/>
      <c r="BK275" s="1"/>
      <c r="BL275" s="6"/>
      <c r="BM275" s="6"/>
      <c r="BN275" s="1"/>
      <c r="BO275" s="1"/>
      <c r="BP275" s="7"/>
    </row>
    <row r="276" spans="1:68" ht="15.75" customHeight="1">
      <c r="A276" s="1"/>
      <c r="B276" s="2"/>
      <c r="C276" s="2"/>
      <c r="D276" s="2"/>
      <c r="E276" s="2"/>
      <c r="F276" s="2"/>
      <c r="G276" s="2"/>
      <c r="H276" s="3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4"/>
      <c r="V276" s="1"/>
      <c r="W276" s="1"/>
      <c r="X276" s="41"/>
      <c r="Y276" s="4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4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5"/>
      <c r="BD276" s="1"/>
      <c r="BE276" s="1"/>
      <c r="BF276" s="1"/>
      <c r="BG276" s="1"/>
      <c r="BH276" s="1"/>
      <c r="BI276" s="1"/>
      <c r="BJ276" s="1"/>
      <c r="BK276" s="1"/>
      <c r="BL276" s="6"/>
      <c r="BM276" s="6"/>
      <c r="BN276" s="1"/>
      <c r="BO276" s="1"/>
      <c r="BP276" s="7"/>
    </row>
    <row r="277" spans="1:68" ht="15.75" customHeight="1">
      <c r="A277" s="1"/>
      <c r="B277" s="2"/>
      <c r="C277" s="2"/>
      <c r="D277" s="2"/>
      <c r="E277" s="2"/>
      <c r="F277" s="2"/>
      <c r="G277" s="2"/>
      <c r="H277" s="3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4"/>
      <c r="V277" s="1"/>
      <c r="W277" s="1"/>
      <c r="X277" s="41"/>
      <c r="Y277" s="4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4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5"/>
      <c r="BD277" s="1"/>
      <c r="BE277" s="1"/>
      <c r="BF277" s="1"/>
      <c r="BG277" s="1"/>
      <c r="BH277" s="1"/>
      <c r="BI277" s="1"/>
      <c r="BJ277" s="1"/>
      <c r="BK277" s="1"/>
      <c r="BL277" s="6"/>
      <c r="BM277" s="6"/>
      <c r="BN277" s="1"/>
      <c r="BO277" s="1"/>
      <c r="BP277" s="7"/>
    </row>
    <row r="278" spans="1:68" ht="15.75" customHeight="1">
      <c r="A278" s="1"/>
      <c r="B278" s="2"/>
      <c r="C278" s="2"/>
      <c r="D278" s="2"/>
      <c r="E278" s="2"/>
      <c r="F278" s="2"/>
      <c r="G278" s="2"/>
      <c r="H278" s="3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4"/>
      <c r="V278" s="1"/>
      <c r="W278" s="1"/>
      <c r="X278" s="41"/>
      <c r="Y278" s="4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4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5"/>
      <c r="BD278" s="1"/>
      <c r="BE278" s="1"/>
      <c r="BF278" s="1"/>
      <c r="BG278" s="1"/>
      <c r="BH278" s="1"/>
      <c r="BI278" s="1"/>
      <c r="BJ278" s="1"/>
      <c r="BK278" s="1"/>
      <c r="BL278" s="6"/>
      <c r="BM278" s="6"/>
      <c r="BN278" s="1"/>
      <c r="BO278" s="1"/>
      <c r="BP278" s="7"/>
    </row>
    <row r="279" spans="1:68" ht="15.75" customHeight="1">
      <c r="A279" s="1"/>
      <c r="B279" s="2"/>
      <c r="C279" s="2"/>
      <c r="D279" s="2"/>
      <c r="E279" s="2"/>
      <c r="F279" s="2"/>
      <c r="G279" s="2"/>
      <c r="H279" s="3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4"/>
      <c r="V279" s="1"/>
      <c r="W279" s="1"/>
      <c r="X279" s="41"/>
      <c r="Y279" s="4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4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5"/>
      <c r="BD279" s="1"/>
      <c r="BE279" s="1"/>
      <c r="BF279" s="1"/>
      <c r="BG279" s="1"/>
      <c r="BH279" s="1"/>
      <c r="BI279" s="1"/>
      <c r="BJ279" s="1"/>
      <c r="BK279" s="1"/>
      <c r="BL279" s="6"/>
      <c r="BM279" s="6"/>
      <c r="BN279" s="1"/>
      <c r="BO279" s="1"/>
      <c r="BP279" s="7"/>
    </row>
    <row r="280" spans="1:68" ht="15.75" customHeight="1">
      <c r="A280" s="1"/>
      <c r="B280" s="2"/>
      <c r="C280" s="2"/>
      <c r="D280" s="2"/>
      <c r="E280" s="2"/>
      <c r="F280" s="2"/>
      <c r="G280" s="2"/>
      <c r="H280" s="3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4"/>
      <c r="V280" s="1"/>
      <c r="W280" s="1"/>
      <c r="X280" s="41"/>
      <c r="Y280" s="4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4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5"/>
      <c r="BD280" s="1"/>
      <c r="BE280" s="1"/>
      <c r="BF280" s="1"/>
      <c r="BG280" s="1"/>
      <c r="BH280" s="1"/>
      <c r="BI280" s="1"/>
      <c r="BJ280" s="1"/>
      <c r="BK280" s="1"/>
      <c r="BL280" s="6"/>
      <c r="BM280" s="6"/>
      <c r="BN280" s="1"/>
      <c r="BO280" s="1"/>
      <c r="BP280" s="7"/>
    </row>
    <row r="281" spans="1:68" ht="15.75" customHeight="1">
      <c r="A281" s="1"/>
      <c r="B281" s="2"/>
      <c r="C281" s="2"/>
      <c r="D281" s="2"/>
      <c r="E281" s="2"/>
      <c r="F281" s="2"/>
      <c r="G281" s="2"/>
      <c r="H281" s="3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4"/>
      <c r="V281" s="1"/>
      <c r="W281" s="1"/>
      <c r="X281" s="41"/>
      <c r="Y281" s="4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4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5"/>
      <c r="BD281" s="1"/>
      <c r="BE281" s="1"/>
      <c r="BF281" s="1"/>
      <c r="BG281" s="1"/>
      <c r="BH281" s="1"/>
      <c r="BI281" s="1"/>
      <c r="BJ281" s="1"/>
      <c r="BK281" s="1"/>
      <c r="BL281" s="6"/>
      <c r="BM281" s="6"/>
      <c r="BN281" s="1"/>
      <c r="BO281" s="1"/>
      <c r="BP281" s="7"/>
    </row>
    <row r="282" spans="1:68" ht="15.75" customHeight="1">
      <c r="A282" s="1"/>
      <c r="B282" s="2"/>
      <c r="C282" s="2"/>
      <c r="D282" s="2"/>
      <c r="E282" s="2"/>
      <c r="F282" s="2"/>
      <c r="G282" s="2"/>
      <c r="H282" s="3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4"/>
      <c r="V282" s="1"/>
      <c r="W282" s="1"/>
      <c r="X282" s="41"/>
      <c r="Y282" s="4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4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5"/>
      <c r="BD282" s="1"/>
      <c r="BE282" s="1"/>
      <c r="BF282" s="1"/>
      <c r="BG282" s="1"/>
      <c r="BH282" s="1"/>
      <c r="BI282" s="1"/>
      <c r="BJ282" s="1"/>
      <c r="BK282" s="1"/>
      <c r="BL282" s="6"/>
      <c r="BM282" s="6"/>
      <c r="BN282" s="1"/>
      <c r="BO282" s="1"/>
      <c r="BP282" s="7"/>
    </row>
    <row r="283" spans="1:68" ht="15.75" customHeight="1">
      <c r="A283" s="1"/>
      <c r="B283" s="2"/>
      <c r="C283" s="2"/>
      <c r="D283" s="2"/>
      <c r="E283" s="2"/>
      <c r="F283" s="2"/>
      <c r="G283" s="2"/>
      <c r="H283" s="3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4"/>
      <c r="V283" s="1"/>
      <c r="W283" s="1"/>
      <c r="X283" s="41"/>
      <c r="Y283" s="4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4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5"/>
      <c r="BD283" s="1"/>
      <c r="BE283" s="1"/>
      <c r="BF283" s="1"/>
      <c r="BG283" s="1"/>
      <c r="BH283" s="1"/>
      <c r="BI283" s="1"/>
      <c r="BJ283" s="1"/>
      <c r="BK283" s="1"/>
      <c r="BL283" s="6"/>
      <c r="BM283" s="6"/>
      <c r="BN283" s="1"/>
      <c r="BO283" s="1"/>
      <c r="BP283" s="7"/>
    </row>
    <row r="284" spans="1:68" ht="15.75" customHeight="1">
      <c r="A284" s="1"/>
      <c r="B284" s="2"/>
      <c r="C284" s="2"/>
      <c r="D284" s="2"/>
      <c r="E284" s="2"/>
      <c r="F284" s="2"/>
      <c r="G284" s="2"/>
      <c r="H284" s="3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4"/>
      <c r="V284" s="1"/>
      <c r="W284" s="1"/>
      <c r="X284" s="41"/>
      <c r="Y284" s="4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4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5"/>
      <c r="BD284" s="1"/>
      <c r="BE284" s="1"/>
      <c r="BF284" s="1"/>
      <c r="BG284" s="1"/>
      <c r="BH284" s="1"/>
      <c r="BI284" s="1"/>
      <c r="BJ284" s="1"/>
      <c r="BK284" s="1"/>
      <c r="BL284" s="6"/>
      <c r="BM284" s="6"/>
      <c r="BN284" s="1"/>
      <c r="BO284" s="1"/>
      <c r="BP284" s="7"/>
    </row>
    <row r="285" spans="1:68" ht="15.75" customHeight="1">
      <c r="A285" s="1"/>
      <c r="B285" s="2"/>
      <c r="C285" s="2"/>
      <c r="D285" s="2"/>
      <c r="E285" s="2"/>
      <c r="F285" s="2"/>
      <c r="G285" s="2"/>
      <c r="H285" s="3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4"/>
      <c r="V285" s="1"/>
      <c r="W285" s="1"/>
      <c r="X285" s="41"/>
      <c r="Y285" s="4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4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5"/>
      <c r="BD285" s="1"/>
      <c r="BE285" s="1"/>
      <c r="BF285" s="1"/>
      <c r="BG285" s="1"/>
      <c r="BH285" s="1"/>
      <c r="BI285" s="1"/>
      <c r="BJ285" s="1"/>
      <c r="BK285" s="1"/>
      <c r="BL285" s="6"/>
      <c r="BM285" s="6"/>
      <c r="BN285" s="1"/>
      <c r="BO285" s="1"/>
      <c r="BP285" s="7"/>
    </row>
    <row r="286" spans="1:68" ht="15.75" customHeight="1">
      <c r="A286" s="1"/>
      <c r="B286" s="2"/>
      <c r="C286" s="2"/>
      <c r="D286" s="2"/>
      <c r="E286" s="2"/>
      <c r="F286" s="2"/>
      <c r="G286" s="2"/>
      <c r="H286" s="3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4"/>
      <c r="V286" s="1"/>
      <c r="W286" s="1"/>
      <c r="X286" s="41"/>
      <c r="Y286" s="4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4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5"/>
      <c r="BD286" s="1"/>
      <c r="BE286" s="1"/>
      <c r="BF286" s="1"/>
      <c r="BG286" s="1"/>
      <c r="BH286" s="1"/>
      <c r="BI286" s="1"/>
      <c r="BJ286" s="1"/>
      <c r="BK286" s="1"/>
      <c r="BL286" s="6"/>
      <c r="BM286" s="6"/>
      <c r="BN286" s="1"/>
      <c r="BO286" s="1"/>
      <c r="BP286" s="7"/>
    </row>
    <row r="287" spans="1:68" ht="15.75" customHeight="1">
      <c r="A287" s="1"/>
      <c r="B287" s="2"/>
      <c r="C287" s="2"/>
      <c r="D287" s="2"/>
      <c r="E287" s="2"/>
      <c r="F287" s="2"/>
      <c r="G287" s="2"/>
      <c r="H287" s="3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4"/>
      <c r="V287" s="1"/>
      <c r="W287" s="1"/>
      <c r="X287" s="41"/>
      <c r="Y287" s="4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4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5"/>
      <c r="BD287" s="1"/>
      <c r="BE287" s="1"/>
      <c r="BF287" s="1"/>
      <c r="BG287" s="1"/>
      <c r="BH287" s="1"/>
      <c r="BI287" s="1"/>
      <c r="BJ287" s="1"/>
      <c r="BK287" s="1"/>
      <c r="BL287" s="6"/>
      <c r="BM287" s="6"/>
      <c r="BN287" s="1"/>
      <c r="BO287" s="1"/>
      <c r="BP287" s="7"/>
    </row>
    <row r="288" spans="1:68" ht="15.75" customHeight="1">
      <c r="A288" s="1"/>
      <c r="B288" s="2"/>
      <c r="C288" s="2"/>
      <c r="D288" s="2"/>
      <c r="E288" s="2"/>
      <c r="F288" s="2"/>
      <c r="G288" s="2"/>
      <c r="H288" s="3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4"/>
      <c r="V288" s="1"/>
      <c r="W288" s="1"/>
      <c r="X288" s="41"/>
      <c r="Y288" s="4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4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5"/>
      <c r="BD288" s="1"/>
      <c r="BE288" s="1"/>
      <c r="BF288" s="1"/>
      <c r="BG288" s="1"/>
      <c r="BH288" s="1"/>
      <c r="BI288" s="1"/>
      <c r="BJ288" s="1"/>
      <c r="BK288" s="1"/>
      <c r="BL288" s="6"/>
      <c r="BM288" s="6"/>
      <c r="BN288" s="1"/>
      <c r="BO288" s="1"/>
      <c r="BP288" s="7"/>
    </row>
    <row r="289" spans="1:68" ht="15.75" customHeight="1">
      <c r="A289" s="1"/>
      <c r="B289" s="2"/>
      <c r="C289" s="2"/>
      <c r="D289" s="2"/>
      <c r="E289" s="2"/>
      <c r="F289" s="2"/>
      <c r="G289" s="2"/>
      <c r="H289" s="3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4"/>
      <c r="V289" s="1"/>
      <c r="W289" s="1"/>
      <c r="X289" s="41"/>
      <c r="Y289" s="4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4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5"/>
      <c r="BD289" s="1"/>
      <c r="BE289" s="1"/>
      <c r="BF289" s="1"/>
      <c r="BG289" s="1"/>
      <c r="BH289" s="1"/>
      <c r="BI289" s="1"/>
      <c r="BJ289" s="1"/>
      <c r="BK289" s="1"/>
      <c r="BL289" s="6"/>
      <c r="BM289" s="6"/>
      <c r="BN289" s="1"/>
      <c r="BO289" s="1"/>
      <c r="BP289" s="7"/>
    </row>
    <row r="290" spans="1:68" ht="15.75" customHeight="1">
      <c r="A290" s="1"/>
      <c r="B290" s="2"/>
      <c r="C290" s="2"/>
      <c r="D290" s="2"/>
      <c r="E290" s="2"/>
      <c r="F290" s="2"/>
      <c r="G290" s="2"/>
      <c r="H290" s="3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4"/>
      <c r="V290" s="1"/>
      <c r="W290" s="1"/>
      <c r="X290" s="41"/>
      <c r="Y290" s="4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4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5"/>
      <c r="BD290" s="1"/>
      <c r="BE290" s="1"/>
      <c r="BF290" s="1"/>
      <c r="BG290" s="1"/>
      <c r="BH290" s="1"/>
      <c r="BI290" s="1"/>
      <c r="BJ290" s="1"/>
      <c r="BK290" s="1"/>
      <c r="BL290" s="6"/>
      <c r="BM290" s="6"/>
      <c r="BN290" s="1"/>
      <c r="BO290" s="1"/>
      <c r="BP290" s="7"/>
    </row>
    <row r="291" spans="1:68" ht="15.75" customHeight="1">
      <c r="A291" s="1"/>
      <c r="B291" s="2"/>
      <c r="C291" s="2"/>
      <c r="D291" s="2"/>
      <c r="E291" s="2"/>
      <c r="F291" s="2"/>
      <c r="G291" s="2"/>
      <c r="H291" s="3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4"/>
      <c r="V291" s="1"/>
      <c r="W291" s="1"/>
      <c r="X291" s="41"/>
      <c r="Y291" s="4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4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5"/>
      <c r="BD291" s="1"/>
      <c r="BE291" s="1"/>
      <c r="BF291" s="1"/>
      <c r="BG291" s="1"/>
      <c r="BH291" s="1"/>
      <c r="BI291" s="1"/>
      <c r="BJ291" s="1"/>
      <c r="BK291" s="1"/>
      <c r="BL291" s="6"/>
      <c r="BM291" s="6"/>
      <c r="BN291" s="1"/>
      <c r="BO291" s="1"/>
      <c r="BP291" s="7"/>
    </row>
    <row r="292" spans="1:68" ht="15.75" customHeight="1">
      <c r="A292" s="1"/>
      <c r="B292" s="2"/>
      <c r="C292" s="2"/>
      <c r="D292" s="2"/>
      <c r="E292" s="2"/>
      <c r="F292" s="2"/>
      <c r="G292" s="2"/>
      <c r="H292" s="3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4"/>
      <c r="V292" s="1"/>
      <c r="W292" s="1"/>
      <c r="X292" s="41"/>
      <c r="Y292" s="4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4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5"/>
      <c r="BD292" s="1"/>
      <c r="BE292" s="1"/>
      <c r="BF292" s="1"/>
      <c r="BG292" s="1"/>
      <c r="BH292" s="1"/>
      <c r="BI292" s="1"/>
      <c r="BJ292" s="1"/>
      <c r="BK292" s="1"/>
      <c r="BL292" s="6"/>
      <c r="BM292" s="6"/>
      <c r="BN292" s="1"/>
      <c r="BO292" s="1"/>
      <c r="BP292" s="7"/>
    </row>
    <row r="293" spans="1:68" ht="15.75" customHeight="1">
      <c r="A293" s="1"/>
      <c r="B293" s="2"/>
      <c r="C293" s="2"/>
      <c r="D293" s="2"/>
      <c r="E293" s="2"/>
      <c r="F293" s="2"/>
      <c r="G293" s="2"/>
      <c r="H293" s="3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4"/>
      <c r="V293" s="1"/>
      <c r="W293" s="1"/>
      <c r="X293" s="41"/>
      <c r="Y293" s="4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4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5"/>
      <c r="BD293" s="1"/>
      <c r="BE293" s="1"/>
      <c r="BF293" s="1"/>
      <c r="BG293" s="1"/>
      <c r="BH293" s="1"/>
      <c r="BI293" s="1"/>
      <c r="BJ293" s="1"/>
      <c r="BK293" s="1"/>
      <c r="BL293" s="6"/>
      <c r="BM293" s="6"/>
      <c r="BN293" s="1"/>
      <c r="BO293" s="1"/>
      <c r="BP293" s="7"/>
    </row>
    <row r="294" spans="1:68" ht="15.75" customHeight="1">
      <c r="A294" s="1"/>
      <c r="B294" s="2"/>
      <c r="C294" s="2"/>
      <c r="D294" s="2"/>
      <c r="E294" s="2"/>
      <c r="F294" s="2"/>
      <c r="G294" s="2"/>
      <c r="H294" s="3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4"/>
      <c r="V294" s="1"/>
      <c r="W294" s="1"/>
      <c r="X294" s="41"/>
      <c r="Y294" s="4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4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5"/>
      <c r="BD294" s="1"/>
      <c r="BE294" s="1"/>
      <c r="BF294" s="1"/>
      <c r="BG294" s="1"/>
      <c r="BH294" s="1"/>
      <c r="BI294" s="1"/>
      <c r="BJ294" s="1"/>
      <c r="BK294" s="1"/>
      <c r="BL294" s="6"/>
      <c r="BM294" s="6"/>
      <c r="BN294" s="1"/>
      <c r="BO294" s="1"/>
      <c r="BP294" s="7"/>
    </row>
    <row r="295" spans="1:68" ht="15.75" customHeight="1">
      <c r="A295" s="1"/>
      <c r="B295" s="2"/>
      <c r="C295" s="2"/>
      <c r="D295" s="2"/>
      <c r="E295" s="2"/>
      <c r="F295" s="2"/>
      <c r="G295" s="2"/>
      <c r="H295" s="3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4"/>
      <c r="V295" s="1"/>
      <c r="W295" s="1"/>
      <c r="X295" s="41"/>
      <c r="Y295" s="4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4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5"/>
      <c r="BD295" s="1"/>
      <c r="BE295" s="1"/>
      <c r="BF295" s="1"/>
      <c r="BG295" s="1"/>
      <c r="BH295" s="1"/>
      <c r="BI295" s="1"/>
      <c r="BJ295" s="1"/>
      <c r="BK295" s="1"/>
      <c r="BL295" s="6"/>
      <c r="BM295" s="6"/>
      <c r="BN295" s="1"/>
      <c r="BO295" s="1"/>
      <c r="BP295" s="7"/>
    </row>
    <row r="296" spans="1:68" ht="15.75" customHeight="1">
      <c r="A296" s="1"/>
      <c r="B296" s="2"/>
      <c r="C296" s="2"/>
      <c r="D296" s="2"/>
      <c r="E296" s="2"/>
      <c r="F296" s="2"/>
      <c r="G296" s="2"/>
      <c r="H296" s="3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4"/>
      <c r="V296" s="1"/>
      <c r="W296" s="1"/>
      <c r="X296" s="41"/>
      <c r="Y296" s="4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4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5"/>
      <c r="BD296" s="1"/>
      <c r="BE296" s="1"/>
      <c r="BF296" s="1"/>
      <c r="BG296" s="1"/>
      <c r="BH296" s="1"/>
      <c r="BI296" s="1"/>
      <c r="BJ296" s="1"/>
      <c r="BK296" s="1"/>
      <c r="BL296" s="6"/>
      <c r="BM296" s="6"/>
      <c r="BN296" s="1"/>
      <c r="BO296" s="1"/>
      <c r="BP296" s="7"/>
    </row>
    <row r="297" spans="1:68" ht="15.75" customHeight="1">
      <c r="A297" s="1"/>
      <c r="B297" s="2"/>
      <c r="C297" s="2"/>
      <c r="D297" s="2"/>
      <c r="E297" s="2"/>
      <c r="F297" s="2"/>
      <c r="G297" s="2"/>
      <c r="H297" s="3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4"/>
      <c r="V297" s="1"/>
      <c r="W297" s="1"/>
      <c r="X297" s="41"/>
      <c r="Y297" s="4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4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5"/>
      <c r="BD297" s="1"/>
      <c r="BE297" s="1"/>
      <c r="BF297" s="1"/>
      <c r="BG297" s="1"/>
      <c r="BH297" s="1"/>
      <c r="BI297" s="1"/>
      <c r="BJ297" s="1"/>
      <c r="BK297" s="1"/>
      <c r="BL297" s="6"/>
      <c r="BM297" s="6"/>
      <c r="BN297" s="1"/>
      <c r="BO297" s="1"/>
      <c r="BP297" s="7"/>
    </row>
    <row r="298" spans="1:68" ht="15.75" customHeight="1">
      <c r="A298" s="1"/>
      <c r="B298" s="2"/>
      <c r="C298" s="2"/>
      <c r="D298" s="2"/>
      <c r="E298" s="2"/>
      <c r="F298" s="2"/>
      <c r="G298" s="2"/>
      <c r="H298" s="3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4"/>
      <c r="V298" s="1"/>
      <c r="W298" s="1"/>
      <c r="X298" s="41"/>
      <c r="Y298" s="4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4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5"/>
      <c r="BD298" s="1"/>
      <c r="BE298" s="1"/>
      <c r="BF298" s="1"/>
      <c r="BG298" s="1"/>
      <c r="BH298" s="1"/>
      <c r="BI298" s="1"/>
      <c r="BJ298" s="1"/>
      <c r="BK298" s="1"/>
      <c r="BL298" s="6"/>
      <c r="BM298" s="6"/>
      <c r="BN298" s="1"/>
      <c r="BO298" s="1"/>
      <c r="BP298" s="7"/>
    </row>
    <row r="299" spans="1:68" ht="15.75" customHeight="1">
      <c r="A299" s="1"/>
      <c r="B299" s="2"/>
      <c r="C299" s="2"/>
      <c r="D299" s="2"/>
      <c r="E299" s="2"/>
      <c r="F299" s="2"/>
      <c r="G299" s="2"/>
      <c r="H299" s="3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4"/>
      <c r="V299" s="1"/>
      <c r="W299" s="1"/>
      <c r="X299" s="41"/>
      <c r="Y299" s="4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4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5"/>
      <c r="BD299" s="1"/>
      <c r="BE299" s="1"/>
      <c r="BF299" s="1"/>
      <c r="BG299" s="1"/>
      <c r="BH299" s="1"/>
      <c r="BI299" s="1"/>
      <c r="BJ299" s="1"/>
      <c r="BK299" s="1"/>
      <c r="BL299" s="6"/>
      <c r="BM299" s="6"/>
      <c r="BN299" s="1"/>
      <c r="BO299" s="1"/>
      <c r="BP299" s="7"/>
    </row>
    <row r="300" spans="1:68" ht="15.75" customHeight="1">
      <c r="A300" s="1"/>
      <c r="B300" s="2"/>
      <c r="C300" s="2"/>
      <c r="D300" s="2"/>
      <c r="E300" s="2"/>
      <c r="F300" s="2"/>
      <c r="G300" s="2"/>
      <c r="H300" s="3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4"/>
      <c r="V300" s="1"/>
      <c r="W300" s="1"/>
      <c r="X300" s="41"/>
      <c r="Y300" s="4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4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5"/>
      <c r="BD300" s="1"/>
      <c r="BE300" s="1"/>
      <c r="BF300" s="1"/>
      <c r="BG300" s="1"/>
      <c r="BH300" s="1"/>
      <c r="BI300" s="1"/>
      <c r="BJ300" s="1"/>
      <c r="BK300" s="1"/>
      <c r="BL300" s="6"/>
      <c r="BM300" s="6"/>
      <c r="BN300" s="1"/>
      <c r="BO300" s="1"/>
      <c r="BP300" s="7"/>
    </row>
    <row r="301" spans="1:68" ht="15.75" customHeight="1">
      <c r="A301" s="1"/>
      <c r="B301" s="2"/>
      <c r="C301" s="2"/>
      <c r="D301" s="2"/>
      <c r="E301" s="2"/>
      <c r="F301" s="2"/>
      <c r="G301" s="2"/>
      <c r="H301" s="3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4"/>
      <c r="V301" s="1"/>
      <c r="W301" s="1"/>
      <c r="X301" s="41"/>
      <c r="Y301" s="4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4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5"/>
      <c r="BD301" s="1"/>
      <c r="BE301" s="1"/>
      <c r="BF301" s="1"/>
      <c r="BG301" s="1"/>
      <c r="BH301" s="1"/>
      <c r="BI301" s="1"/>
      <c r="BJ301" s="1"/>
      <c r="BK301" s="1"/>
      <c r="BL301" s="6"/>
      <c r="BM301" s="6"/>
      <c r="BN301" s="1"/>
      <c r="BO301" s="1"/>
      <c r="BP301" s="7"/>
    </row>
    <row r="302" spans="1:68" ht="15.75" customHeight="1">
      <c r="A302" s="1"/>
      <c r="B302" s="2"/>
      <c r="C302" s="2"/>
      <c r="D302" s="2"/>
      <c r="E302" s="2"/>
      <c r="F302" s="2"/>
      <c r="G302" s="2"/>
      <c r="H302" s="3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4"/>
      <c r="V302" s="1"/>
      <c r="W302" s="1"/>
      <c r="X302" s="41"/>
      <c r="Y302" s="4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4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5"/>
      <c r="BD302" s="1"/>
      <c r="BE302" s="1"/>
      <c r="BF302" s="1"/>
      <c r="BG302" s="1"/>
      <c r="BH302" s="1"/>
      <c r="BI302" s="1"/>
      <c r="BJ302" s="1"/>
      <c r="BK302" s="1"/>
      <c r="BL302" s="6"/>
      <c r="BM302" s="6"/>
      <c r="BN302" s="1"/>
      <c r="BO302" s="1"/>
      <c r="BP302" s="7"/>
    </row>
    <row r="303" spans="1:68" ht="15.75" customHeight="1">
      <c r="A303" s="1"/>
      <c r="B303" s="2"/>
      <c r="C303" s="2"/>
      <c r="D303" s="2"/>
      <c r="E303" s="2"/>
      <c r="F303" s="2"/>
      <c r="G303" s="2"/>
      <c r="H303" s="3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4"/>
      <c r="V303" s="1"/>
      <c r="W303" s="1"/>
      <c r="X303" s="41"/>
      <c r="Y303" s="4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4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5"/>
      <c r="BD303" s="1"/>
      <c r="BE303" s="1"/>
      <c r="BF303" s="1"/>
      <c r="BG303" s="1"/>
      <c r="BH303" s="1"/>
      <c r="BI303" s="1"/>
      <c r="BJ303" s="1"/>
      <c r="BK303" s="1"/>
      <c r="BL303" s="6"/>
      <c r="BM303" s="6"/>
      <c r="BN303" s="1"/>
      <c r="BO303" s="1"/>
      <c r="BP303" s="7"/>
    </row>
    <row r="304" spans="1:68" ht="15.75" customHeight="1">
      <c r="A304" s="1"/>
      <c r="B304" s="2"/>
      <c r="C304" s="2"/>
      <c r="D304" s="2"/>
      <c r="E304" s="2"/>
      <c r="F304" s="2"/>
      <c r="G304" s="2"/>
      <c r="H304" s="3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4"/>
      <c r="V304" s="1"/>
      <c r="W304" s="1"/>
      <c r="X304" s="41"/>
      <c r="Y304" s="4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4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5"/>
      <c r="BD304" s="1"/>
      <c r="BE304" s="1"/>
      <c r="BF304" s="1"/>
      <c r="BG304" s="1"/>
      <c r="BH304" s="1"/>
      <c r="BI304" s="1"/>
      <c r="BJ304" s="1"/>
      <c r="BK304" s="1"/>
      <c r="BL304" s="6"/>
      <c r="BM304" s="6"/>
      <c r="BN304" s="1"/>
      <c r="BO304" s="1"/>
      <c r="BP304" s="7"/>
    </row>
    <row r="305" spans="1:68" ht="15.75" customHeight="1">
      <c r="A305" s="1"/>
      <c r="B305" s="2"/>
      <c r="C305" s="2"/>
      <c r="D305" s="2"/>
      <c r="E305" s="2"/>
      <c r="F305" s="2"/>
      <c r="G305" s="2"/>
      <c r="H305" s="3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4"/>
      <c r="V305" s="1"/>
      <c r="W305" s="1"/>
      <c r="X305" s="41"/>
      <c r="Y305" s="4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4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5"/>
      <c r="BD305" s="1"/>
      <c r="BE305" s="1"/>
      <c r="BF305" s="1"/>
      <c r="BG305" s="1"/>
      <c r="BH305" s="1"/>
      <c r="BI305" s="1"/>
      <c r="BJ305" s="1"/>
      <c r="BK305" s="1"/>
      <c r="BL305" s="6"/>
      <c r="BM305" s="6"/>
      <c r="BN305" s="1"/>
      <c r="BO305" s="1"/>
      <c r="BP305" s="7"/>
    </row>
    <row r="306" spans="1:68" ht="15.75" customHeight="1">
      <c r="A306" s="1"/>
      <c r="B306" s="2"/>
      <c r="C306" s="2"/>
      <c r="D306" s="2"/>
      <c r="E306" s="2"/>
      <c r="F306" s="2"/>
      <c r="G306" s="2"/>
      <c r="H306" s="3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4"/>
      <c r="V306" s="1"/>
      <c r="W306" s="1"/>
      <c r="X306" s="41"/>
      <c r="Y306" s="4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4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5"/>
      <c r="BD306" s="1"/>
      <c r="BE306" s="1"/>
      <c r="BF306" s="1"/>
      <c r="BG306" s="1"/>
      <c r="BH306" s="1"/>
      <c r="BI306" s="1"/>
      <c r="BJ306" s="1"/>
      <c r="BK306" s="1"/>
      <c r="BL306" s="6"/>
      <c r="BM306" s="6"/>
      <c r="BN306" s="1"/>
      <c r="BO306" s="1"/>
      <c r="BP306" s="7"/>
    </row>
    <row r="307" spans="1:68" ht="15.75" customHeight="1">
      <c r="A307" s="1"/>
      <c r="B307" s="2"/>
      <c r="C307" s="2"/>
      <c r="D307" s="2"/>
      <c r="E307" s="2"/>
      <c r="F307" s="2"/>
      <c r="G307" s="2"/>
      <c r="H307" s="3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4"/>
      <c r="V307" s="1"/>
      <c r="W307" s="1"/>
      <c r="X307" s="41"/>
      <c r="Y307" s="4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4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5"/>
      <c r="BD307" s="1"/>
      <c r="BE307" s="1"/>
      <c r="BF307" s="1"/>
      <c r="BG307" s="1"/>
      <c r="BH307" s="1"/>
      <c r="BI307" s="1"/>
      <c r="BJ307" s="1"/>
      <c r="BK307" s="1"/>
      <c r="BL307" s="6"/>
      <c r="BM307" s="6"/>
      <c r="BN307" s="1"/>
      <c r="BO307" s="1"/>
      <c r="BP307" s="7"/>
    </row>
    <row r="308" spans="1:68" ht="15.75" customHeight="1">
      <c r="A308" s="1"/>
      <c r="B308" s="2"/>
      <c r="C308" s="2"/>
      <c r="D308" s="2"/>
      <c r="E308" s="2"/>
      <c r="F308" s="2"/>
      <c r="G308" s="2"/>
      <c r="H308" s="3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4"/>
      <c r="V308" s="1"/>
      <c r="W308" s="1"/>
      <c r="X308" s="41"/>
      <c r="Y308" s="4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4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5"/>
      <c r="BD308" s="1"/>
      <c r="BE308" s="1"/>
      <c r="BF308" s="1"/>
      <c r="BG308" s="1"/>
      <c r="BH308" s="1"/>
      <c r="BI308" s="1"/>
      <c r="BJ308" s="1"/>
      <c r="BK308" s="1"/>
      <c r="BL308" s="6"/>
      <c r="BM308" s="6"/>
      <c r="BN308" s="1"/>
      <c r="BO308" s="1"/>
      <c r="BP308" s="7"/>
    </row>
    <row r="309" spans="1:68" ht="15.75" customHeight="1">
      <c r="A309" s="1"/>
      <c r="B309" s="2"/>
      <c r="C309" s="2"/>
      <c r="D309" s="2"/>
      <c r="E309" s="2"/>
      <c r="F309" s="2"/>
      <c r="G309" s="2"/>
      <c r="H309" s="3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4"/>
      <c r="V309" s="1"/>
      <c r="W309" s="1"/>
      <c r="X309" s="41"/>
      <c r="Y309" s="4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4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5"/>
      <c r="BD309" s="1"/>
      <c r="BE309" s="1"/>
      <c r="BF309" s="1"/>
      <c r="BG309" s="1"/>
      <c r="BH309" s="1"/>
      <c r="BI309" s="1"/>
      <c r="BJ309" s="1"/>
      <c r="BK309" s="1"/>
      <c r="BL309" s="6"/>
      <c r="BM309" s="6"/>
      <c r="BN309" s="1"/>
      <c r="BO309" s="1"/>
      <c r="BP309" s="7"/>
    </row>
    <row r="310" spans="1:68" ht="15.75" customHeight="1">
      <c r="A310" s="1"/>
      <c r="B310" s="2"/>
      <c r="C310" s="2"/>
      <c r="D310" s="2"/>
      <c r="E310" s="2"/>
      <c r="F310" s="2"/>
      <c r="G310" s="2"/>
      <c r="H310" s="3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4"/>
      <c r="V310" s="1"/>
      <c r="W310" s="1"/>
      <c r="X310" s="41"/>
      <c r="Y310" s="4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4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5"/>
      <c r="BD310" s="1"/>
      <c r="BE310" s="1"/>
      <c r="BF310" s="1"/>
      <c r="BG310" s="1"/>
      <c r="BH310" s="1"/>
      <c r="BI310" s="1"/>
      <c r="BJ310" s="1"/>
      <c r="BK310" s="1"/>
      <c r="BL310" s="6"/>
      <c r="BM310" s="6"/>
      <c r="BN310" s="1"/>
      <c r="BO310" s="1"/>
      <c r="BP310" s="7"/>
    </row>
    <row r="311" spans="1:68" ht="15.75" customHeight="1">
      <c r="A311" s="1"/>
      <c r="B311" s="2"/>
      <c r="C311" s="2"/>
      <c r="D311" s="2"/>
      <c r="E311" s="2"/>
      <c r="F311" s="2"/>
      <c r="G311" s="2"/>
      <c r="H311" s="3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4"/>
      <c r="V311" s="1"/>
      <c r="W311" s="1"/>
      <c r="X311" s="41"/>
      <c r="Y311" s="4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4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5"/>
      <c r="BD311" s="1"/>
      <c r="BE311" s="1"/>
      <c r="BF311" s="1"/>
      <c r="BG311" s="1"/>
      <c r="BH311" s="1"/>
      <c r="BI311" s="1"/>
      <c r="BJ311" s="1"/>
      <c r="BK311" s="1"/>
      <c r="BL311" s="6"/>
      <c r="BM311" s="6"/>
      <c r="BN311" s="1"/>
      <c r="BO311" s="1"/>
      <c r="BP311" s="7"/>
    </row>
    <row r="312" spans="1:68" ht="15.75" customHeight="1">
      <c r="A312" s="1"/>
      <c r="B312" s="2"/>
      <c r="C312" s="2"/>
      <c r="D312" s="2"/>
      <c r="E312" s="2"/>
      <c r="F312" s="2"/>
      <c r="G312" s="2"/>
      <c r="H312" s="3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4"/>
      <c r="V312" s="1"/>
      <c r="W312" s="1"/>
      <c r="X312" s="41"/>
      <c r="Y312" s="4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4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5"/>
      <c r="BD312" s="1"/>
      <c r="BE312" s="1"/>
      <c r="BF312" s="1"/>
      <c r="BG312" s="1"/>
      <c r="BH312" s="1"/>
      <c r="BI312" s="1"/>
      <c r="BJ312" s="1"/>
      <c r="BK312" s="1"/>
      <c r="BL312" s="6"/>
      <c r="BM312" s="6"/>
      <c r="BN312" s="1"/>
      <c r="BO312" s="1"/>
      <c r="BP312" s="7"/>
    </row>
    <row r="313" spans="1:68" ht="15.75" customHeight="1">
      <c r="A313" s="1"/>
      <c r="B313" s="2"/>
      <c r="C313" s="2"/>
      <c r="D313" s="2"/>
      <c r="E313" s="2"/>
      <c r="F313" s="2"/>
      <c r="G313" s="2"/>
      <c r="H313" s="3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4"/>
      <c r="V313" s="1"/>
      <c r="W313" s="1"/>
      <c r="X313" s="41"/>
      <c r="Y313" s="4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4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5"/>
      <c r="BD313" s="1"/>
      <c r="BE313" s="1"/>
      <c r="BF313" s="1"/>
      <c r="BG313" s="1"/>
      <c r="BH313" s="1"/>
      <c r="BI313" s="1"/>
      <c r="BJ313" s="1"/>
      <c r="BK313" s="1"/>
      <c r="BL313" s="6"/>
      <c r="BM313" s="6"/>
      <c r="BN313" s="1"/>
      <c r="BO313" s="1"/>
      <c r="BP313" s="7"/>
    </row>
    <row r="314" spans="1:68" ht="15.75" customHeight="1">
      <c r="A314" s="1"/>
      <c r="B314" s="2"/>
      <c r="C314" s="2"/>
      <c r="D314" s="2"/>
      <c r="E314" s="2"/>
      <c r="F314" s="2"/>
      <c r="G314" s="2"/>
      <c r="H314" s="3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4"/>
      <c r="V314" s="1"/>
      <c r="W314" s="1"/>
      <c r="X314" s="41"/>
      <c r="Y314" s="4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4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5"/>
      <c r="BD314" s="1"/>
      <c r="BE314" s="1"/>
      <c r="BF314" s="1"/>
      <c r="BG314" s="1"/>
      <c r="BH314" s="1"/>
      <c r="BI314" s="1"/>
      <c r="BJ314" s="1"/>
      <c r="BK314" s="1"/>
      <c r="BL314" s="6"/>
      <c r="BM314" s="6"/>
      <c r="BN314" s="1"/>
      <c r="BO314" s="1"/>
      <c r="BP314" s="7"/>
    </row>
    <row r="315" spans="1:68" ht="15.75" customHeight="1">
      <c r="A315" s="1"/>
      <c r="B315" s="2"/>
      <c r="C315" s="2"/>
      <c r="D315" s="2"/>
      <c r="E315" s="2"/>
      <c r="F315" s="2"/>
      <c r="G315" s="2"/>
      <c r="H315" s="3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4"/>
      <c r="V315" s="1"/>
      <c r="W315" s="1"/>
      <c r="X315" s="41"/>
      <c r="Y315" s="4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4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5"/>
      <c r="BD315" s="1"/>
      <c r="BE315" s="1"/>
      <c r="BF315" s="1"/>
      <c r="BG315" s="1"/>
      <c r="BH315" s="1"/>
      <c r="BI315" s="1"/>
      <c r="BJ315" s="1"/>
      <c r="BK315" s="1"/>
      <c r="BL315" s="6"/>
      <c r="BM315" s="6"/>
      <c r="BN315" s="1"/>
      <c r="BO315" s="1"/>
      <c r="BP315" s="7"/>
    </row>
    <row r="316" spans="1:68" ht="15.75" customHeight="1">
      <c r="A316" s="1"/>
      <c r="B316" s="2"/>
      <c r="C316" s="2"/>
      <c r="D316" s="2"/>
      <c r="E316" s="2"/>
      <c r="F316" s="2"/>
      <c r="G316" s="2"/>
      <c r="H316" s="3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4"/>
      <c r="V316" s="1"/>
      <c r="W316" s="1"/>
      <c r="X316" s="41"/>
      <c r="Y316" s="4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4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5"/>
      <c r="BD316" s="1"/>
      <c r="BE316" s="1"/>
      <c r="BF316" s="1"/>
      <c r="BG316" s="1"/>
      <c r="BH316" s="1"/>
      <c r="BI316" s="1"/>
      <c r="BJ316" s="1"/>
      <c r="BK316" s="1"/>
      <c r="BL316" s="6"/>
      <c r="BM316" s="6"/>
      <c r="BN316" s="1"/>
      <c r="BO316" s="1"/>
      <c r="BP316" s="7"/>
    </row>
    <row r="317" spans="1:68" ht="15.75" customHeight="1">
      <c r="A317" s="1"/>
      <c r="B317" s="2"/>
      <c r="C317" s="2"/>
      <c r="D317" s="2"/>
      <c r="E317" s="2"/>
      <c r="F317" s="2"/>
      <c r="G317" s="2"/>
      <c r="H317" s="3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4"/>
      <c r="V317" s="1"/>
      <c r="W317" s="1"/>
      <c r="X317" s="41"/>
      <c r="Y317" s="4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4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5"/>
      <c r="BD317" s="1"/>
      <c r="BE317" s="1"/>
      <c r="BF317" s="1"/>
      <c r="BG317" s="1"/>
      <c r="BH317" s="1"/>
      <c r="BI317" s="1"/>
      <c r="BJ317" s="1"/>
      <c r="BK317" s="1"/>
      <c r="BL317" s="6"/>
      <c r="BM317" s="6"/>
      <c r="BN317" s="1"/>
      <c r="BO317" s="1"/>
      <c r="BP317" s="7"/>
    </row>
    <row r="318" spans="1:68" ht="15.75" customHeight="1">
      <c r="A318" s="1"/>
      <c r="B318" s="2"/>
      <c r="C318" s="2"/>
      <c r="D318" s="2"/>
      <c r="E318" s="2"/>
      <c r="F318" s="2"/>
      <c r="G318" s="2"/>
      <c r="H318" s="3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4"/>
      <c r="V318" s="1"/>
      <c r="W318" s="1"/>
      <c r="X318" s="41"/>
      <c r="Y318" s="4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4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5"/>
      <c r="BD318" s="1"/>
      <c r="BE318" s="1"/>
      <c r="BF318" s="1"/>
      <c r="BG318" s="1"/>
      <c r="BH318" s="1"/>
      <c r="BI318" s="1"/>
      <c r="BJ318" s="1"/>
      <c r="BK318" s="1"/>
      <c r="BL318" s="6"/>
      <c r="BM318" s="6"/>
      <c r="BN318" s="1"/>
      <c r="BO318" s="1"/>
      <c r="BP318" s="7"/>
    </row>
    <row r="319" spans="1:68" ht="15.75" customHeight="1">
      <c r="A319" s="1"/>
      <c r="B319" s="2"/>
      <c r="C319" s="2"/>
      <c r="D319" s="2"/>
      <c r="E319" s="2"/>
      <c r="F319" s="2"/>
      <c r="G319" s="2"/>
      <c r="H319" s="3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4"/>
      <c r="V319" s="1"/>
      <c r="W319" s="1"/>
      <c r="X319" s="41"/>
      <c r="Y319" s="4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4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5"/>
      <c r="BD319" s="1"/>
      <c r="BE319" s="1"/>
      <c r="BF319" s="1"/>
      <c r="BG319" s="1"/>
      <c r="BH319" s="1"/>
      <c r="BI319" s="1"/>
      <c r="BJ319" s="1"/>
      <c r="BK319" s="1"/>
      <c r="BL319" s="6"/>
      <c r="BM319" s="6"/>
      <c r="BN319" s="1"/>
      <c r="BO319" s="1"/>
      <c r="BP319" s="7"/>
    </row>
    <row r="320" spans="1:68" ht="15.75" customHeight="1">
      <c r="A320" s="1"/>
      <c r="B320" s="2"/>
      <c r="C320" s="2"/>
      <c r="D320" s="2"/>
      <c r="E320" s="2"/>
      <c r="F320" s="2"/>
      <c r="G320" s="2"/>
      <c r="H320" s="3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4"/>
      <c r="V320" s="1"/>
      <c r="W320" s="1"/>
      <c r="X320" s="41"/>
      <c r="Y320" s="4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4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5"/>
      <c r="BD320" s="1"/>
      <c r="BE320" s="1"/>
      <c r="BF320" s="1"/>
      <c r="BG320" s="1"/>
      <c r="BH320" s="1"/>
      <c r="BI320" s="1"/>
      <c r="BJ320" s="1"/>
      <c r="BK320" s="1"/>
      <c r="BL320" s="6"/>
      <c r="BM320" s="6"/>
      <c r="BN320" s="1"/>
      <c r="BO320" s="1"/>
      <c r="BP320" s="7"/>
    </row>
    <row r="321" spans="1:68" ht="15.75" customHeight="1">
      <c r="A321" s="1"/>
      <c r="B321" s="2"/>
      <c r="C321" s="2"/>
      <c r="D321" s="2"/>
      <c r="E321" s="2"/>
      <c r="F321" s="2"/>
      <c r="G321" s="2"/>
      <c r="H321" s="3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4"/>
      <c r="V321" s="1"/>
      <c r="W321" s="1"/>
      <c r="X321" s="41"/>
      <c r="Y321" s="4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4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5"/>
      <c r="BD321" s="1"/>
      <c r="BE321" s="1"/>
      <c r="BF321" s="1"/>
      <c r="BG321" s="1"/>
      <c r="BH321" s="1"/>
      <c r="BI321" s="1"/>
      <c r="BJ321" s="1"/>
      <c r="BK321" s="1"/>
      <c r="BL321" s="6"/>
      <c r="BM321" s="6"/>
      <c r="BN321" s="1"/>
      <c r="BO321" s="1"/>
      <c r="BP321" s="7"/>
    </row>
    <row r="322" spans="1:68" ht="15.75" customHeight="1">
      <c r="A322" s="1"/>
      <c r="B322" s="2"/>
      <c r="C322" s="2"/>
      <c r="D322" s="2"/>
      <c r="E322" s="2"/>
      <c r="F322" s="2"/>
      <c r="G322" s="2"/>
      <c r="H322" s="3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4"/>
      <c r="V322" s="1"/>
      <c r="W322" s="1"/>
      <c r="X322" s="41"/>
      <c r="Y322" s="4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4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5"/>
      <c r="BD322" s="1"/>
      <c r="BE322" s="1"/>
      <c r="BF322" s="1"/>
      <c r="BG322" s="1"/>
      <c r="BH322" s="1"/>
      <c r="BI322" s="1"/>
      <c r="BJ322" s="1"/>
      <c r="BK322" s="1"/>
      <c r="BL322" s="6"/>
      <c r="BM322" s="6"/>
      <c r="BN322" s="1"/>
      <c r="BO322" s="1"/>
      <c r="BP322" s="7"/>
    </row>
    <row r="323" spans="1:68" ht="15.75" customHeight="1">
      <c r="A323" s="1"/>
      <c r="B323" s="2"/>
      <c r="C323" s="2"/>
      <c r="D323" s="2"/>
      <c r="E323" s="2"/>
      <c r="F323" s="2"/>
      <c r="G323" s="2"/>
      <c r="H323" s="3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4"/>
      <c r="V323" s="1"/>
      <c r="W323" s="1"/>
      <c r="X323" s="41"/>
      <c r="Y323" s="4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4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5"/>
      <c r="BD323" s="1"/>
      <c r="BE323" s="1"/>
      <c r="BF323" s="1"/>
      <c r="BG323" s="1"/>
      <c r="BH323" s="1"/>
      <c r="BI323" s="1"/>
      <c r="BJ323" s="1"/>
      <c r="BK323" s="1"/>
      <c r="BL323" s="6"/>
      <c r="BM323" s="6"/>
      <c r="BN323" s="1"/>
      <c r="BO323" s="1"/>
      <c r="BP323" s="7"/>
    </row>
    <row r="324" spans="1:68" ht="15.75" customHeight="1">
      <c r="A324" s="1"/>
      <c r="B324" s="2"/>
      <c r="C324" s="2"/>
      <c r="D324" s="2"/>
      <c r="E324" s="2"/>
      <c r="F324" s="2"/>
      <c r="G324" s="2"/>
      <c r="H324" s="3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4"/>
      <c r="V324" s="1"/>
      <c r="W324" s="1"/>
      <c r="X324" s="41"/>
      <c r="Y324" s="4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4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5"/>
      <c r="BD324" s="1"/>
      <c r="BE324" s="1"/>
      <c r="BF324" s="1"/>
      <c r="BG324" s="1"/>
      <c r="BH324" s="1"/>
      <c r="BI324" s="1"/>
      <c r="BJ324" s="1"/>
      <c r="BK324" s="1"/>
      <c r="BL324" s="6"/>
      <c r="BM324" s="6"/>
      <c r="BN324" s="1"/>
      <c r="BO324" s="1"/>
      <c r="BP324" s="7"/>
    </row>
    <row r="325" spans="1:68" ht="15.75" customHeight="1">
      <c r="A325" s="1"/>
      <c r="B325" s="2"/>
      <c r="C325" s="2"/>
      <c r="D325" s="2"/>
      <c r="E325" s="2"/>
      <c r="F325" s="2"/>
      <c r="G325" s="2"/>
      <c r="H325" s="3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4"/>
      <c r="V325" s="1"/>
      <c r="W325" s="1"/>
      <c r="X325" s="41"/>
      <c r="Y325" s="4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4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5"/>
      <c r="BD325" s="1"/>
      <c r="BE325" s="1"/>
      <c r="BF325" s="1"/>
      <c r="BG325" s="1"/>
      <c r="BH325" s="1"/>
      <c r="BI325" s="1"/>
      <c r="BJ325" s="1"/>
      <c r="BK325" s="1"/>
      <c r="BL325" s="6"/>
      <c r="BM325" s="6"/>
      <c r="BN325" s="1"/>
      <c r="BO325" s="1"/>
      <c r="BP325" s="7"/>
    </row>
    <row r="326" spans="1:68" ht="15.75" customHeight="1">
      <c r="A326" s="1"/>
      <c r="B326" s="2"/>
      <c r="C326" s="2"/>
      <c r="D326" s="2"/>
      <c r="E326" s="2"/>
      <c r="F326" s="2"/>
      <c r="G326" s="2"/>
      <c r="H326" s="3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4"/>
      <c r="V326" s="1"/>
      <c r="W326" s="1"/>
      <c r="X326" s="41"/>
      <c r="Y326" s="4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4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5"/>
      <c r="BD326" s="1"/>
      <c r="BE326" s="1"/>
      <c r="BF326" s="1"/>
      <c r="BG326" s="1"/>
      <c r="BH326" s="1"/>
      <c r="BI326" s="1"/>
      <c r="BJ326" s="1"/>
      <c r="BK326" s="1"/>
      <c r="BL326" s="6"/>
      <c r="BM326" s="6"/>
      <c r="BN326" s="1"/>
      <c r="BO326" s="1"/>
      <c r="BP326" s="7"/>
    </row>
    <row r="327" spans="1:68" ht="15.75" customHeight="1">
      <c r="A327" s="1"/>
      <c r="B327" s="2"/>
      <c r="C327" s="2"/>
      <c r="D327" s="2"/>
      <c r="E327" s="2"/>
      <c r="F327" s="2"/>
      <c r="G327" s="2"/>
      <c r="H327" s="3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4"/>
      <c r="V327" s="1"/>
      <c r="W327" s="1"/>
      <c r="X327" s="41"/>
      <c r="Y327" s="4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4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5"/>
      <c r="BD327" s="1"/>
      <c r="BE327" s="1"/>
      <c r="BF327" s="1"/>
      <c r="BG327" s="1"/>
      <c r="BH327" s="1"/>
      <c r="BI327" s="1"/>
      <c r="BJ327" s="1"/>
      <c r="BK327" s="1"/>
      <c r="BL327" s="6"/>
      <c r="BM327" s="6"/>
      <c r="BN327" s="1"/>
      <c r="BO327" s="1"/>
      <c r="BP327" s="7"/>
    </row>
    <row r="328" spans="1:68" ht="15.75" customHeight="1">
      <c r="A328" s="1"/>
      <c r="B328" s="2"/>
      <c r="C328" s="2"/>
      <c r="D328" s="2"/>
      <c r="E328" s="2"/>
      <c r="F328" s="2"/>
      <c r="G328" s="2"/>
      <c r="H328" s="3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4"/>
      <c r="V328" s="1"/>
      <c r="W328" s="1"/>
      <c r="X328" s="41"/>
      <c r="Y328" s="4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4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5"/>
      <c r="BD328" s="1"/>
      <c r="BE328" s="1"/>
      <c r="BF328" s="1"/>
      <c r="BG328" s="1"/>
      <c r="BH328" s="1"/>
      <c r="BI328" s="1"/>
      <c r="BJ328" s="1"/>
      <c r="BK328" s="1"/>
      <c r="BL328" s="6"/>
      <c r="BM328" s="6"/>
      <c r="BN328" s="1"/>
      <c r="BO328" s="1"/>
      <c r="BP328" s="7"/>
    </row>
    <row r="329" spans="1:68" ht="15.75" customHeight="1">
      <c r="A329" s="1"/>
      <c r="B329" s="2"/>
      <c r="C329" s="2"/>
      <c r="D329" s="2"/>
      <c r="E329" s="2"/>
      <c r="F329" s="2"/>
      <c r="G329" s="2"/>
      <c r="H329" s="3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4"/>
      <c r="V329" s="1"/>
      <c r="W329" s="1"/>
      <c r="X329" s="41"/>
      <c r="Y329" s="4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4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5"/>
      <c r="BD329" s="1"/>
      <c r="BE329" s="1"/>
      <c r="BF329" s="1"/>
      <c r="BG329" s="1"/>
      <c r="BH329" s="1"/>
      <c r="BI329" s="1"/>
      <c r="BJ329" s="1"/>
      <c r="BK329" s="1"/>
      <c r="BL329" s="6"/>
      <c r="BM329" s="6"/>
      <c r="BN329" s="1"/>
      <c r="BO329" s="1"/>
      <c r="BP329" s="7"/>
    </row>
    <row r="330" spans="1:68" ht="15.75" customHeight="1">
      <c r="A330" s="1"/>
      <c r="B330" s="2"/>
      <c r="C330" s="2"/>
      <c r="D330" s="2"/>
      <c r="E330" s="2"/>
      <c r="F330" s="2"/>
      <c r="G330" s="2"/>
      <c r="H330" s="3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4"/>
      <c r="V330" s="1"/>
      <c r="W330" s="1"/>
      <c r="X330" s="41"/>
      <c r="Y330" s="4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4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5"/>
      <c r="BD330" s="1"/>
      <c r="BE330" s="1"/>
      <c r="BF330" s="1"/>
      <c r="BG330" s="1"/>
      <c r="BH330" s="1"/>
      <c r="BI330" s="1"/>
      <c r="BJ330" s="1"/>
      <c r="BK330" s="1"/>
      <c r="BL330" s="6"/>
      <c r="BM330" s="6"/>
      <c r="BN330" s="1"/>
      <c r="BO330" s="1"/>
      <c r="BP330" s="7"/>
    </row>
    <row r="331" spans="1:68" ht="15.75" customHeight="1">
      <c r="A331" s="1"/>
      <c r="B331" s="2"/>
      <c r="C331" s="2"/>
      <c r="D331" s="2"/>
      <c r="E331" s="2"/>
      <c r="F331" s="2"/>
      <c r="G331" s="2"/>
      <c r="H331" s="3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4"/>
      <c r="V331" s="1"/>
      <c r="W331" s="1"/>
      <c r="X331" s="41"/>
      <c r="Y331" s="4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4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5"/>
      <c r="BD331" s="1"/>
      <c r="BE331" s="1"/>
      <c r="BF331" s="1"/>
      <c r="BG331" s="1"/>
      <c r="BH331" s="1"/>
      <c r="BI331" s="1"/>
      <c r="BJ331" s="1"/>
      <c r="BK331" s="1"/>
      <c r="BL331" s="6"/>
      <c r="BM331" s="6"/>
      <c r="BN331" s="1"/>
      <c r="BO331" s="1"/>
      <c r="BP331" s="7"/>
    </row>
    <row r="332" spans="1:68" ht="15.75" customHeight="1">
      <c r="A332" s="1"/>
      <c r="B332" s="2"/>
      <c r="C332" s="2"/>
      <c r="D332" s="2"/>
      <c r="E332" s="2"/>
      <c r="F332" s="2"/>
      <c r="G332" s="2"/>
      <c r="H332" s="3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4"/>
      <c r="V332" s="1"/>
      <c r="W332" s="1"/>
      <c r="X332" s="41"/>
      <c r="Y332" s="4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4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5"/>
      <c r="BD332" s="1"/>
      <c r="BE332" s="1"/>
      <c r="BF332" s="1"/>
      <c r="BG332" s="1"/>
      <c r="BH332" s="1"/>
      <c r="BI332" s="1"/>
      <c r="BJ332" s="1"/>
      <c r="BK332" s="1"/>
      <c r="BL332" s="6"/>
      <c r="BM332" s="6"/>
      <c r="BN332" s="1"/>
      <c r="BO332" s="1"/>
      <c r="BP332" s="7"/>
    </row>
    <row r="333" spans="1:68" ht="15.75" customHeight="1">
      <c r="A333" s="1"/>
      <c r="B333" s="2"/>
      <c r="C333" s="2"/>
      <c r="D333" s="2"/>
      <c r="E333" s="2"/>
      <c r="F333" s="2"/>
      <c r="G333" s="2"/>
      <c r="H333" s="3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4"/>
      <c r="V333" s="1"/>
      <c r="W333" s="1"/>
      <c r="X333" s="41"/>
      <c r="Y333" s="4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4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5"/>
      <c r="BD333" s="1"/>
      <c r="BE333" s="1"/>
      <c r="BF333" s="1"/>
      <c r="BG333" s="1"/>
      <c r="BH333" s="1"/>
      <c r="BI333" s="1"/>
      <c r="BJ333" s="1"/>
      <c r="BK333" s="1"/>
      <c r="BL333" s="6"/>
      <c r="BM333" s="6"/>
      <c r="BN333" s="1"/>
      <c r="BO333" s="1"/>
      <c r="BP333" s="7"/>
    </row>
    <row r="334" spans="1:68" ht="15.75" customHeight="1">
      <c r="A334" s="1"/>
      <c r="B334" s="2"/>
      <c r="C334" s="2"/>
      <c r="D334" s="2"/>
      <c r="E334" s="2"/>
      <c r="F334" s="2"/>
      <c r="G334" s="2"/>
      <c r="H334" s="3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4"/>
      <c r="V334" s="1"/>
      <c r="W334" s="1"/>
      <c r="X334" s="41"/>
      <c r="Y334" s="4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4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5"/>
      <c r="BD334" s="1"/>
      <c r="BE334" s="1"/>
      <c r="BF334" s="1"/>
      <c r="BG334" s="1"/>
      <c r="BH334" s="1"/>
      <c r="BI334" s="1"/>
      <c r="BJ334" s="1"/>
      <c r="BK334" s="1"/>
      <c r="BL334" s="6"/>
      <c r="BM334" s="6"/>
      <c r="BN334" s="1"/>
      <c r="BO334" s="1"/>
      <c r="BP334" s="7"/>
    </row>
    <row r="335" spans="1:68" ht="15.75" customHeight="1">
      <c r="A335" s="1"/>
      <c r="B335" s="2"/>
      <c r="C335" s="2"/>
      <c r="D335" s="2"/>
      <c r="E335" s="2"/>
      <c r="F335" s="2"/>
      <c r="G335" s="2"/>
      <c r="H335" s="3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4"/>
      <c r="V335" s="1"/>
      <c r="W335" s="1"/>
      <c r="X335" s="41"/>
      <c r="Y335" s="4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4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5"/>
      <c r="BD335" s="1"/>
      <c r="BE335" s="1"/>
      <c r="BF335" s="1"/>
      <c r="BG335" s="1"/>
      <c r="BH335" s="1"/>
      <c r="BI335" s="1"/>
      <c r="BJ335" s="1"/>
      <c r="BK335" s="1"/>
      <c r="BL335" s="6"/>
      <c r="BM335" s="6"/>
      <c r="BN335" s="1"/>
      <c r="BO335" s="1"/>
      <c r="BP335" s="7"/>
    </row>
    <row r="336" spans="1:68" ht="15.75" customHeight="1">
      <c r="A336" s="1"/>
      <c r="B336" s="2"/>
      <c r="C336" s="2"/>
      <c r="D336" s="2"/>
      <c r="E336" s="2"/>
      <c r="F336" s="2"/>
      <c r="G336" s="2"/>
      <c r="H336" s="3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4"/>
      <c r="V336" s="1"/>
      <c r="W336" s="1"/>
      <c r="X336" s="41"/>
      <c r="Y336" s="4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4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5"/>
      <c r="BD336" s="1"/>
      <c r="BE336" s="1"/>
      <c r="BF336" s="1"/>
      <c r="BG336" s="1"/>
      <c r="BH336" s="1"/>
      <c r="BI336" s="1"/>
      <c r="BJ336" s="1"/>
      <c r="BK336" s="1"/>
      <c r="BL336" s="6"/>
      <c r="BM336" s="6"/>
      <c r="BN336" s="1"/>
      <c r="BO336" s="1"/>
      <c r="BP336" s="7"/>
    </row>
    <row r="337" spans="1:68" ht="15.75" customHeight="1">
      <c r="A337" s="1"/>
      <c r="B337" s="2"/>
      <c r="C337" s="2"/>
      <c r="D337" s="2"/>
      <c r="E337" s="2"/>
      <c r="F337" s="2"/>
      <c r="G337" s="2"/>
      <c r="H337" s="3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4"/>
      <c r="V337" s="1"/>
      <c r="W337" s="1"/>
      <c r="X337" s="41"/>
      <c r="Y337" s="4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4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5"/>
      <c r="BD337" s="1"/>
      <c r="BE337" s="1"/>
      <c r="BF337" s="1"/>
      <c r="BG337" s="1"/>
      <c r="BH337" s="1"/>
      <c r="BI337" s="1"/>
      <c r="BJ337" s="1"/>
      <c r="BK337" s="1"/>
      <c r="BL337" s="6"/>
      <c r="BM337" s="6"/>
      <c r="BN337" s="1"/>
      <c r="BO337" s="1"/>
      <c r="BP337" s="7"/>
    </row>
    <row r="338" spans="1:68" ht="15.75" customHeight="1">
      <c r="A338" s="1"/>
      <c r="B338" s="2"/>
      <c r="C338" s="2"/>
      <c r="D338" s="2"/>
      <c r="E338" s="2"/>
      <c r="F338" s="2"/>
      <c r="G338" s="2"/>
      <c r="H338" s="3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4"/>
      <c r="V338" s="1"/>
      <c r="W338" s="1"/>
      <c r="X338" s="41"/>
      <c r="Y338" s="4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4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5"/>
      <c r="BD338" s="1"/>
      <c r="BE338" s="1"/>
      <c r="BF338" s="1"/>
      <c r="BG338" s="1"/>
      <c r="BH338" s="1"/>
      <c r="BI338" s="1"/>
      <c r="BJ338" s="1"/>
      <c r="BK338" s="1"/>
      <c r="BL338" s="6"/>
      <c r="BM338" s="6"/>
      <c r="BN338" s="1"/>
      <c r="BO338" s="1"/>
      <c r="BP338" s="7"/>
    </row>
    <row r="339" spans="1:68" ht="15.75" customHeight="1">
      <c r="A339" s="1"/>
      <c r="B339" s="2"/>
      <c r="C339" s="2"/>
      <c r="D339" s="2"/>
      <c r="E339" s="2"/>
      <c r="F339" s="2"/>
      <c r="G339" s="2"/>
      <c r="H339" s="3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4"/>
      <c r="V339" s="1"/>
      <c r="W339" s="1"/>
      <c r="X339" s="41"/>
      <c r="Y339" s="4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4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5"/>
      <c r="BD339" s="1"/>
      <c r="BE339" s="1"/>
      <c r="BF339" s="1"/>
      <c r="BG339" s="1"/>
      <c r="BH339" s="1"/>
      <c r="BI339" s="1"/>
      <c r="BJ339" s="1"/>
      <c r="BK339" s="1"/>
      <c r="BL339" s="6"/>
      <c r="BM339" s="6"/>
      <c r="BN339" s="1"/>
      <c r="BO339" s="1"/>
      <c r="BP339" s="7"/>
    </row>
    <row r="340" spans="1:68" ht="15.75" customHeight="1">
      <c r="A340" s="1"/>
      <c r="B340" s="2"/>
      <c r="C340" s="2"/>
      <c r="D340" s="2"/>
      <c r="E340" s="2"/>
      <c r="F340" s="2"/>
      <c r="G340" s="2"/>
      <c r="H340" s="3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4"/>
      <c r="V340" s="1"/>
      <c r="W340" s="1"/>
      <c r="X340" s="41"/>
      <c r="Y340" s="4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4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5"/>
      <c r="BD340" s="1"/>
      <c r="BE340" s="1"/>
      <c r="BF340" s="1"/>
      <c r="BG340" s="1"/>
      <c r="BH340" s="1"/>
      <c r="BI340" s="1"/>
      <c r="BJ340" s="1"/>
      <c r="BK340" s="1"/>
      <c r="BL340" s="6"/>
      <c r="BM340" s="6"/>
      <c r="BN340" s="1"/>
      <c r="BO340" s="1"/>
      <c r="BP340" s="7"/>
    </row>
    <row r="341" spans="1:68" ht="15.75" customHeight="1">
      <c r="A341" s="1"/>
      <c r="B341" s="2"/>
      <c r="C341" s="2"/>
      <c r="D341" s="2"/>
      <c r="E341" s="2"/>
      <c r="F341" s="2"/>
      <c r="G341" s="2"/>
      <c r="H341" s="3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4"/>
      <c r="V341" s="1"/>
      <c r="W341" s="1"/>
      <c r="X341" s="41"/>
      <c r="Y341" s="4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4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5"/>
      <c r="BD341" s="1"/>
      <c r="BE341" s="1"/>
      <c r="BF341" s="1"/>
      <c r="BG341" s="1"/>
      <c r="BH341" s="1"/>
      <c r="BI341" s="1"/>
      <c r="BJ341" s="1"/>
      <c r="BK341" s="1"/>
      <c r="BL341" s="6"/>
      <c r="BM341" s="6"/>
      <c r="BN341" s="1"/>
      <c r="BO341" s="1"/>
      <c r="BP341" s="7"/>
    </row>
    <row r="342" spans="1:68" ht="15.75" customHeight="1">
      <c r="A342" s="1"/>
      <c r="B342" s="2"/>
      <c r="C342" s="2"/>
      <c r="D342" s="2"/>
      <c r="E342" s="2"/>
      <c r="F342" s="2"/>
      <c r="G342" s="2"/>
      <c r="H342" s="3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4"/>
      <c r="V342" s="1"/>
      <c r="W342" s="1"/>
      <c r="X342" s="41"/>
      <c r="Y342" s="4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4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5"/>
      <c r="BD342" s="1"/>
      <c r="BE342" s="1"/>
      <c r="BF342" s="1"/>
      <c r="BG342" s="1"/>
      <c r="BH342" s="1"/>
      <c r="BI342" s="1"/>
      <c r="BJ342" s="1"/>
      <c r="BK342" s="1"/>
      <c r="BL342" s="6"/>
      <c r="BM342" s="6"/>
      <c r="BN342" s="1"/>
      <c r="BO342" s="1"/>
      <c r="BP342" s="7"/>
    </row>
    <row r="343" spans="1:68" ht="15.75" customHeight="1">
      <c r="A343" s="1"/>
      <c r="B343" s="2"/>
      <c r="C343" s="2"/>
      <c r="D343" s="2"/>
      <c r="E343" s="2"/>
      <c r="F343" s="2"/>
      <c r="G343" s="2"/>
      <c r="H343" s="3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4"/>
      <c r="V343" s="1"/>
      <c r="W343" s="1"/>
      <c r="X343" s="41"/>
      <c r="Y343" s="4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4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5"/>
      <c r="BD343" s="1"/>
      <c r="BE343" s="1"/>
      <c r="BF343" s="1"/>
      <c r="BG343" s="1"/>
      <c r="BH343" s="1"/>
      <c r="BI343" s="1"/>
      <c r="BJ343" s="1"/>
      <c r="BK343" s="1"/>
      <c r="BL343" s="6"/>
      <c r="BM343" s="6"/>
      <c r="BN343" s="1"/>
      <c r="BO343" s="1"/>
      <c r="BP343" s="7"/>
    </row>
    <row r="344" spans="1:68" ht="15.75" customHeight="1">
      <c r="A344" s="1"/>
      <c r="B344" s="2"/>
      <c r="C344" s="2"/>
      <c r="D344" s="2"/>
      <c r="E344" s="2"/>
      <c r="F344" s="2"/>
      <c r="G344" s="2"/>
      <c r="H344" s="3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4"/>
      <c r="V344" s="1"/>
      <c r="W344" s="1"/>
      <c r="X344" s="41"/>
      <c r="Y344" s="4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4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5"/>
      <c r="BD344" s="1"/>
      <c r="BE344" s="1"/>
      <c r="BF344" s="1"/>
      <c r="BG344" s="1"/>
      <c r="BH344" s="1"/>
      <c r="BI344" s="1"/>
      <c r="BJ344" s="1"/>
      <c r="BK344" s="1"/>
      <c r="BL344" s="6"/>
      <c r="BM344" s="6"/>
      <c r="BN344" s="1"/>
      <c r="BO344" s="1"/>
      <c r="BP344" s="7"/>
    </row>
    <row r="345" spans="1:68" ht="15.75" customHeight="1">
      <c r="A345" s="1"/>
      <c r="B345" s="2"/>
      <c r="C345" s="2"/>
      <c r="D345" s="2"/>
      <c r="E345" s="2"/>
      <c r="F345" s="2"/>
      <c r="G345" s="2"/>
      <c r="H345" s="3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4"/>
      <c r="V345" s="1"/>
      <c r="W345" s="1"/>
      <c r="X345" s="41"/>
      <c r="Y345" s="4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4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5"/>
      <c r="BD345" s="1"/>
      <c r="BE345" s="1"/>
      <c r="BF345" s="1"/>
      <c r="BG345" s="1"/>
      <c r="BH345" s="1"/>
      <c r="BI345" s="1"/>
      <c r="BJ345" s="1"/>
      <c r="BK345" s="1"/>
      <c r="BL345" s="6"/>
      <c r="BM345" s="6"/>
      <c r="BN345" s="1"/>
      <c r="BO345" s="1"/>
      <c r="BP345" s="7"/>
    </row>
    <row r="346" spans="1:68" ht="15.75" customHeight="1">
      <c r="A346" s="1"/>
      <c r="B346" s="2"/>
      <c r="C346" s="2"/>
      <c r="D346" s="2"/>
      <c r="E346" s="2"/>
      <c r="F346" s="2"/>
      <c r="G346" s="2"/>
      <c r="H346" s="3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4"/>
      <c r="V346" s="1"/>
      <c r="W346" s="1"/>
      <c r="X346" s="41"/>
      <c r="Y346" s="4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4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5"/>
      <c r="BD346" s="1"/>
      <c r="BE346" s="1"/>
      <c r="BF346" s="1"/>
      <c r="BG346" s="1"/>
      <c r="BH346" s="1"/>
      <c r="BI346" s="1"/>
      <c r="BJ346" s="1"/>
      <c r="BK346" s="1"/>
      <c r="BL346" s="6"/>
      <c r="BM346" s="6"/>
      <c r="BN346" s="1"/>
      <c r="BO346" s="1"/>
      <c r="BP346" s="7"/>
    </row>
    <row r="347" spans="1:68" ht="15.75" customHeight="1">
      <c r="A347" s="1"/>
      <c r="B347" s="2"/>
      <c r="C347" s="2"/>
      <c r="D347" s="2"/>
      <c r="E347" s="2"/>
      <c r="F347" s="2"/>
      <c r="G347" s="2"/>
      <c r="H347" s="3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4"/>
      <c r="V347" s="1"/>
      <c r="W347" s="1"/>
      <c r="X347" s="41"/>
      <c r="Y347" s="4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4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5"/>
      <c r="BD347" s="1"/>
      <c r="BE347" s="1"/>
      <c r="BF347" s="1"/>
      <c r="BG347" s="1"/>
      <c r="BH347" s="1"/>
      <c r="BI347" s="1"/>
      <c r="BJ347" s="1"/>
      <c r="BK347" s="1"/>
      <c r="BL347" s="6"/>
      <c r="BM347" s="6"/>
      <c r="BN347" s="1"/>
      <c r="BO347" s="1"/>
      <c r="BP347" s="7"/>
    </row>
    <row r="348" spans="1:68" ht="15.75" customHeight="1">
      <c r="A348" s="1"/>
      <c r="B348" s="2"/>
      <c r="C348" s="2"/>
      <c r="D348" s="2"/>
      <c r="E348" s="2"/>
      <c r="F348" s="2"/>
      <c r="G348" s="2"/>
      <c r="H348" s="3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4"/>
      <c r="V348" s="1"/>
      <c r="W348" s="1"/>
      <c r="X348" s="41"/>
      <c r="Y348" s="4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4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5"/>
      <c r="BD348" s="1"/>
      <c r="BE348" s="1"/>
      <c r="BF348" s="1"/>
      <c r="BG348" s="1"/>
      <c r="BH348" s="1"/>
      <c r="BI348" s="1"/>
      <c r="BJ348" s="1"/>
      <c r="BK348" s="1"/>
      <c r="BL348" s="6"/>
      <c r="BM348" s="6"/>
      <c r="BN348" s="1"/>
      <c r="BO348" s="1"/>
      <c r="BP348" s="7"/>
    </row>
    <row r="349" spans="1:68" ht="15.75" customHeight="1">
      <c r="A349" s="1"/>
      <c r="B349" s="2"/>
      <c r="C349" s="2"/>
      <c r="D349" s="2"/>
      <c r="E349" s="2"/>
      <c r="F349" s="2"/>
      <c r="G349" s="2"/>
      <c r="H349" s="3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4"/>
      <c r="V349" s="1"/>
      <c r="W349" s="1"/>
      <c r="X349" s="41"/>
      <c r="Y349" s="4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4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5"/>
      <c r="BD349" s="1"/>
      <c r="BE349" s="1"/>
      <c r="BF349" s="1"/>
      <c r="BG349" s="1"/>
      <c r="BH349" s="1"/>
      <c r="BI349" s="1"/>
      <c r="BJ349" s="1"/>
      <c r="BK349" s="1"/>
      <c r="BL349" s="6"/>
      <c r="BM349" s="6"/>
      <c r="BN349" s="1"/>
      <c r="BO349" s="1"/>
      <c r="BP349" s="7"/>
    </row>
    <row r="350" spans="1:68" ht="15.75" customHeight="1">
      <c r="A350" s="1"/>
      <c r="B350" s="2"/>
      <c r="C350" s="2"/>
      <c r="D350" s="2"/>
      <c r="E350" s="2"/>
      <c r="F350" s="2"/>
      <c r="G350" s="2"/>
      <c r="H350" s="3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4"/>
      <c r="V350" s="1"/>
      <c r="W350" s="1"/>
      <c r="X350" s="41"/>
      <c r="Y350" s="4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4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5"/>
      <c r="BD350" s="1"/>
      <c r="BE350" s="1"/>
      <c r="BF350" s="1"/>
      <c r="BG350" s="1"/>
      <c r="BH350" s="1"/>
      <c r="BI350" s="1"/>
      <c r="BJ350" s="1"/>
      <c r="BK350" s="1"/>
      <c r="BL350" s="6"/>
      <c r="BM350" s="6"/>
      <c r="BN350" s="1"/>
      <c r="BO350" s="1"/>
      <c r="BP350" s="7"/>
    </row>
    <row r="351" spans="1:68" ht="15.75" customHeight="1">
      <c r="A351" s="1"/>
      <c r="B351" s="2"/>
      <c r="C351" s="2"/>
      <c r="D351" s="2"/>
      <c r="E351" s="2"/>
      <c r="F351" s="2"/>
      <c r="G351" s="2"/>
      <c r="H351" s="3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4"/>
      <c r="V351" s="1"/>
      <c r="W351" s="1"/>
      <c r="X351" s="41"/>
      <c r="Y351" s="4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4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5"/>
      <c r="BD351" s="1"/>
      <c r="BE351" s="1"/>
      <c r="BF351" s="1"/>
      <c r="BG351" s="1"/>
      <c r="BH351" s="1"/>
      <c r="BI351" s="1"/>
      <c r="BJ351" s="1"/>
      <c r="BK351" s="1"/>
      <c r="BL351" s="6"/>
      <c r="BM351" s="6"/>
      <c r="BN351" s="1"/>
      <c r="BO351" s="1"/>
      <c r="BP351" s="7"/>
    </row>
    <row r="352" spans="1:68" ht="15.75" customHeight="1">
      <c r="A352" s="1"/>
      <c r="B352" s="2"/>
      <c r="C352" s="2"/>
      <c r="D352" s="2"/>
      <c r="E352" s="2"/>
      <c r="F352" s="2"/>
      <c r="G352" s="2"/>
      <c r="H352" s="3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4"/>
      <c r="V352" s="1"/>
      <c r="W352" s="1"/>
      <c r="X352" s="41"/>
      <c r="Y352" s="4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4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5"/>
      <c r="BD352" s="1"/>
      <c r="BE352" s="1"/>
      <c r="BF352" s="1"/>
      <c r="BG352" s="1"/>
      <c r="BH352" s="1"/>
      <c r="BI352" s="1"/>
      <c r="BJ352" s="1"/>
      <c r="BK352" s="1"/>
      <c r="BL352" s="6"/>
      <c r="BM352" s="6"/>
      <c r="BN352" s="1"/>
      <c r="BO352" s="1"/>
      <c r="BP352" s="7"/>
    </row>
    <row r="353" spans="1:68" ht="15.75" customHeight="1">
      <c r="A353" s="1"/>
      <c r="B353" s="2"/>
      <c r="C353" s="2"/>
      <c r="D353" s="2"/>
      <c r="E353" s="2"/>
      <c r="F353" s="2"/>
      <c r="G353" s="2"/>
      <c r="H353" s="3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4"/>
      <c r="V353" s="1"/>
      <c r="W353" s="1"/>
      <c r="X353" s="41"/>
      <c r="Y353" s="4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4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5"/>
      <c r="BD353" s="1"/>
      <c r="BE353" s="1"/>
      <c r="BF353" s="1"/>
      <c r="BG353" s="1"/>
      <c r="BH353" s="1"/>
      <c r="BI353" s="1"/>
      <c r="BJ353" s="1"/>
      <c r="BK353" s="1"/>
      <c r="BL353" s="6"/>
      <c r="BM353" s="6"/>
      <c r="BN353" s="1"/>
      <c r="BO353" s="1"/>
      <c r="BP353" s="7"/>
    </row>
    <row r="354" spans="1:68" ht="15.75" customHeight="1">
      <c r="A354" s="1"/>
      <c r="B354" s="2"/>
      <c r="C354" s="2"/>
      <c r="D354" s="2"/>
      <c r="E354" s="2"/>
      <c r="F354" s="2"/>
      <c r="G354" s="2"/>
      <c r="H354" s="3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4"/>
      <c r="V354" s="1"/>
      <c r="W354" s="1"/>
      <c r="X354" s="41"/>
      <c r="Y354" s="4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4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5"/>
      <c r="BD354" s="1"/>
      <c r="BE354" s="1"/>
      <c r="BF354" s="1"/>
      <c r="BG354" s="1"/>
      <c r="BH354" s="1"/>
      <c r="BI354" s="1"/>
      <c r="BJ354" s="1"/>
      <c r="BK354" s="1"/>
      <c r="BL354" s="6"/>
      <c r="BM354" s="6"/>
      <c r="BN354" s="1"/>
      <c r="BO354" s="1"/>
      <c r="BP354" s="7"/>
    </row>
    <row r="355" spans="1:68" ht="15.75" customHeight="1">
      <c r="A355" s="1"/>
      <c r="B355" s="2"/>
      <c r="C355" s="2"/>
      <c r="D355" s="2"/>
      <c r="E355" s="2"/>
      <c r="F355" s="2"/>
      <c r="G355" s="2"/>
      <c r="H355" s="3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4"/>
      <c r="V355" s="1"/>
      <c r="W355" s="1"/>
      <c r="X355" s="41"/>
      <c r="Y355" s="4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4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5"/>
      <c r="BD355" s="1"/>
      <c r="BE355" s="1"/>
      <c r="BF355" s="1"/>
      <c r="BG355" s="1"/>
      <c r="BH355" s="1"/>
      <c r="BI355" s="1"/>
      <c r="BJ355" s="1"/>
      <c r="BK355" s="1"/>
      <c r="BL355" s="6"/>
      <c r="BM355" s="6"/>
      <c r="BN355" s="1"/>
      <c r="BO355" s="1"/>
      <c r="BP355" s="7"/>
    </row>
    <row r="356" spans="1:68" ht="15.75" customHeight="1">
      <c r="A356" s="1"/>
      <c r="B356" s="2"/>
      <c r="C356" s="2"/>
      <c r="D356" s="2"/>
      <c r="E356" s="2"/>
      <c r="F356" s="2"/>
      <c r="G356" s="2"/>
      <c r="H356" s="3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4"/>
      <c r="V356" s="1"/>
      <c r="W356" s="1"/>
      <c r="X356" s="41"/>
      <c r="Y356" s="4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4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5"/>
      <c r="BD356" s="1"/>
      <c r="BE356" s="1"/>
      <c r="BF356" s="1"/>
      <c r="BG356" s="1"/>
      <c r="BH356" s="1"/>
      <c r="BI356" s="1"/>
      <c r="BJ356" s="1"/>
      <c r="BK356" s="1"/>
      <c r="BL356" s="6"/>
      <c r="BM356" s="6"/>
      <c r="BN356" s="1"/>
      <c r="BO356" s="1"/>
      <c r="BP356" s="7"/>
    </row>
    <row r="357" spans="1:68" ht="15.75" customHeight="1">
      <c r="A357" s="1"/>
      <c r="B357" s="2"/>
      <c r="C357" s="2"/>
      <c r="D357" s="2"/>
      <c r="E357" s="2"/>
      <c r="F357" s="2"/>
      <c r="G357" s="2"/>
      <c r="H357" s="3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4"/>
      <c r="V357" s="1"/>
      <c r="W357" s="1"/>
      <c r="X357" s="41"/>
      <c r="Y357" s="4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4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5"/>
      <c r="BD357" s="1"/>
      <c r="BE357" s="1"/>
      <c r="BF357" s="1"/>
      <c r="BG357" s="1"/>
      <c r="BH357" s="1"/>
      <c r="BI357" s="1"/>
      <c r="BJ357" s="1"/>
      <c r="BK357" s="1"/>
      <c r="BL357" s="6"/>
      <c r="BM357" s="6"/>
      <c r="BN357" s="1"/>
      <c r="BO357" s="1"/>
      <c r="BP357" s="7"/>
    </row>
    <row r="358" spans="1:68" ht="15.75" customHeight="1">
      <c r="A358" s="1"/>
      <c r="B358" s="2"/>
      <c r="C358" s="2"/>
      <c r="D358" s="2"/>
      <c r="E358" s="2"/>
      <c r="F358" s="2"/>
      <c r="G358" s="2"/>
      <c r="H358" s="3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4"/>
      <c r="V358" s="1"/>
      <c r="W358" s="1"/>
      <c r="X358" s="41"/>
      <c r="Y358" s="4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4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5"/>
      <c r="BD358" s="1"/>
      <c r="BE358" s="1"/>
      <c r="BF358" s="1"/>
      <c r="BG358" s="1"/>
      <c r="BH358" s="1"/>
      <c r="BI358" s="1"/>
      <c r="BJ358" s="1"/>
      <c r="BK358" s="1"/>
      <c r="BL358" s="6"/>
      <c r="BM358" s="6"/>
      <c r="BN358" s="1"/>
      <c r="BO358" s="1"/>
      <c r="BP358" s="7"/>
    </row>
    <row r="359" spans="1:68" ht="15.75" customHeight="1">
      <c r="A359" s="1"/>
      <c r="B359" s="2"/>
      <c r="C359" s="2"/>
      <c r="D359" s="2"/>
      <c r="E359" s="2"/>
      <c r="F359" s="2"/>
      <c r="G359" s="2"/>
      <c r="H359" s="3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4"/>
      <c r="V359" s="1"/>
      <c r="W359" s="1"/>
      <c r="X359" s="41"/>
      <c r="Y359" s="4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4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5"/>
      <c r="BD359" s="1"/>
      <c r="BE359" s="1"/>
      <c r="BF359" s="1"/>
      <c r="BG359" s="1"/>
      <c r="BH359" s="1"/>
      <c r="BI359" s="1"/>
      <c r="BJ359" s="1"/>
      <c r="BK359" s="1"/>
      <c r="BL359" s="6"/>
      <c r="BM359" s="6"/>
      <c r="BN359" s="1"/>
      <c r="BO359" s="1"/>
      <c r="BP359" s="7"/>
    </row>
    <row r="360" spans="1:68" ht="15.75" customHeight="1">
      <c r="A360" s="1"/>
      <c r="B360" s="2"/>
      <c r="C360" s="2"/>
      <c r="D360" s="2"/>
      <c r="E360" s="2"/>
      <c r="F360" s="2"/>
      <c r="G360" s="2"/>
      <c r="H360" s="3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4"/>
      <c r="V360" s="1"/>
      <c r="W360" s="1"/>
      <c r="X360" s="41"/>
      <c r="Y360" s="4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4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5"/>
      <c r="BD360" s="1"/>
      <c r="BE360" s="1"/>
      <c r="BF360" s="1"/>
      <c r="BG360" s="1"/>
      <c r="BH360" s="1"/>
      <c r="BI360" s="1"/>
      <c r="BJ360" s="1"/>
      <c r="BK360" s="1"/>
      <c r="BL360" s="6"/>
      <c r="BM360" s="6"/>
      <c r="BN360" s="1"/>
      <c r="BO360" s="1"/>
      <c r="BP360" s="7"/>
    </row>
    <row r="361" spans="1:68" ht="15.75" customHeight="1">
      <c r="A361" s="1"/>
      <c r="B361" s="2"/>
      <c r="C361" s="2"/>
      <c r="D361" s="2"/>
      <c r="E361" s="2"/>
      <c r="F361" s="2"/>
      <c r="G361" s="2"/>
      <c r="H361" s="3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4"/>
      <c r="V361" s="1"/>
      <c r="W361" s="1"/>
      <c r="X361" s="41"/>
      <c r="Y361" s="4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4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5"/>
      <c r="BD361" s="1"/>
      <c r="BE361" s="1"/>
      <c r="BF361" s="1"/>
      <c r="BG361" s="1"/>
      <c r="BH361" s="1"/>
      <c r="BI361" s="1"/>
      <c r="BJ361" s="1"/>
      <c r="BK361" s="1"/>
      <c r="BL361" s="6"/>
      <c r="BM361" s="6"/>
      <c r="BN361" s="1"/>
      <c r="BO361" s="1"/>
      <c r="BP361" s="7"/>
    </row>
    <row r="362" spans="1:68" ht="15.75" customHeight="1">
      <c r="A362" s="1"/>
      <c r="B362" s="2"/>
      <c r="C362" s="2"/>
      <c r="D362" s="2"/>
      <c r="E362" s="2"/>
      <c r="F362" s="2"/>
      <c r="G362" s="2"/>
      <c r="H362" s="3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4"/>
      <c r="V362" s="1"/>
      <c r="W362" s="1"/>
      <c r="X362" s="41"/>
      <c r="Y362" s="4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4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5"/>
      <c r="BD362" s="1"/>
      <c r="BE362" s="1"/>
      <c r="BF362" s="1"/>
      <c r="BG362" s="1"/>
      <c r="BH362" s="1"/>
      <c r="BI362" s="1"/>
      <c r="BJ362" s="1"/>
      <c r="BK362" s="1"/>
      <c r="BL362" s="6"/>
      <c r="BM362" s="6"/>
      <c r="BN362" s="1"/>
      <c r="BO362" s="1"/>
      <c r="BP362" s="7"/>
    </row>
    <row r="363" spans="1:68" ht="15.75" customHeight="1">
      <c r="A363" s="1"/>
      <c r="B363" s="2"/>
      <c r="C363" s="2"/>
      <c r="D363" s="2"/>
      <c r="E363" s="2"/>
      <c r="F363" s="2"/>
      <c r="G363" s="2"/>
      <c r="H363" s="3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4"/>
      <c r="V363" s="1"/>
      <c r="W363" s="1"/>
      <c r="X363" s="41"/>
      <c r="Y363" s="4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4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5"/>
      <c r="BD363" s="1"/>
      <c r="BE363" s="1"/>
      <c r="BF363" s="1"/>
      <c r="BG363" s="1"/>
      <c r="BH363" s="1"/>
      <c r="BI363" s="1"/>
      <c r="BJ363" s="1"/>
      <c r="BK363" s="1"/>
      <c r="BL363" s="6"/>
      <c r="BM363" s="6"/>
      <c r="BN363" s="1"/>
      <c r="BO363" s="1"/>
      <c r="BP363" s="7"/>
    </row>
    <row r="364" spans="1:68" ht="15.75" customHeight="1">
      <c r="A364" s="1"/>
      <c r="B364" s="2"/>
      <c r="C364" s="2"/>
      <c r="D364" s="2"/>
      <c r="E364" s="2"/>
      <c r="F364" s="2"/>
      <c r="G364" s="2"/>
      <c r="H364" s="3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4"/>
      <c r="V364" s="1"/>
      <c r="W364" s="1"/>
      <c r="X364" s="41"/>
      <c r="Y364" s="4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4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5"/>
      <c r="BD364" s="1"/>
      <c r="BE364" s="1"/>
      <c r="BF364" s="1"/>
      <c r="BG364" s="1"/>
      <c r="BH364" s="1"/>
      <c r="BI364" s="1"/>
      <c r="BJ364" s="1"/>
      <c r="BK364" s="1"/>
      <c r="BL364" s="6"/>
      <c r="BM364" s="6"/>
      <c r="BN364" s="1"/>
      <c r="BO364" s="1"/>
      <c r="BP364" s="7"/>
    </row>
    <row r="365" spans="1:68" ht="15.75" customHeight="1">
      <c r="A365" s="1"/>
      <c r="B365" s="2"/>
      <c r="C365" s="2"/>
      <c r="D365" s="2"/>
      <c r="E365" s="2"/>
      <c r="F365" s="2"/>
      <c r="G365" s="2"/>
      <c r="H365" s="3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4"/>
      <c r="V365" s="1"/>
      <c r="W365" s="1"/>
      <c r="X365" s="41"/>
      <c r="Y365" s="4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4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5"/>
      <c r="BD365" s="1"/>
      <c r="BE365" s="1"/>
      <c r="BF365" s="1"/>
      <c r="BG365" s="1"/>
      <c r="BH365" s="1"/>
      <c r="BI365" s="1"/>
      <c r="BJ365" s="1"/>
      <c r="BK365" s="1"/>
      <c r="BL365" s="6"/>
      <c r="BM365" s="6"/>
      <c r="BN365" s="1"/>
      <c r="BO365" s="1"/>
      <c r="BP365" s="7"/>
    </row>
    <row r="366" spans="1:68" ht="15.75" customHeight="1">
      <c r="A366" s="1"/>
      <c r="B366" s="2"/>
      <c r="C366" s="2"/>
      <c r="D366" s="2"/>
      <c r="E366" s="2"/>
      <c r="F366" s="2"/>
      <c r="G366" s="2"/>
      <c r="H366" s="3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4"/>
      <c r="V366" s="1"/>
      <c r="W366" s="1"/>
      <c r="X366" s="41"/>
      <c r="Y366" s="4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4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5"/>
      <c r="BD366" s="1"/>
      <c r="BE366" s="1"/>
      <c r="BF366" s="1"/>
      <c r="BG366" s="1"/>
      <c r="BH366" s="1"/>
      <c r="BI366" s="1"/>
      <c r="BJ366" s="1"/>
      <c r="BK366" s="1"/>
      <c r="BL366" s="6"/>
      <c r="BM366" s="6"/>
      <c r="BN366" s="1"/>
      <c r="BO366" s="1"/>
      <c r="BP366" s="7"/>
    </row>
    <row r="367" spans="1:68" ht="15.75" customHeight="1">
      <c r="A367" s="1"/>
      <c r="B367" s="2"/>
      <c r="C367" s="2"/>
      <c r="D367" s="2"/>
      <c r="E367" s="2"/>
      <c r="F367" s="2"/>
      <c r="G367" s="2"/>
      <c r="H367" s="3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4"/>
      <c r="V367" s="1"/>
      <c r="W367" s="1"/>
      <c r="X367" s="41"/>
      <c r="Y367" s="4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4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5"/>
      <c r="BD367" s="1"/>
      <c r="BE367" s="1"/>
      <c r="BF367" s="1"/>
      <c r="BG367" s="1"/>
      <c r="BH367" s="1"/>
      <c r="BI367" s="1"/>
      <c r="BJ367" s="1"/>
      <c r="BK367" s="1"/>
      <c r="BL367" s="6"/>
      <c r="BM367" s="6"/>
      <c r="BN367" s="1"/>
      <c r="BO367" s="1"/>
      <c r="BP367" s="7"/>
    </row>
    <row r="368" spans="1:68" ht="15.75" customHeight="1">
      <c r="A368" s="1"/>
      <c r="B368" s="2"/>
      <c r="C368" s="2"/>
      <c r="D368" s="2"/>
      <c r="E368" s="2"/>
      <c r="F368" s="2"/>
      <c r="G368" s="2"/>
      <c r="H368" s="3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4"/>
      <c r="V368" s="1"/>
      <c r="W368" s="1"/>
      <c r="X368" s="41"/>
      <c r="Y368" s="4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4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5"/>
      <c r="BD368" s="1"/>
      <c r="BE368" s="1"/>
      <c r="BF368" s="1"/>
      <c r="BG368" s="1"/>
      <c r="BH368" s="1"/>
      <c r="BI368" s="1"/>
      <c r="BJ368" s="1"/>
      <c r="BK368" s="1"/>
      <c r="BL368" s="6"/>
      <c r="BM368" s="6"/>
      <c r="BN368" s="1"/>
      <c r="BO368" s="1"/>
      <c r="BP368" s="7"/>
    </row>
    <row r="369" spans="1:68" ht="15.75" customHeight="1">
      <c r="A369" s="1"/>
      <c r="B369" s="2"/>
      <c r="C369" s="2"/>
      <c r="D369" s="2"/>
      <c r="E369" s="2"/>
      <c r="F369" s="2"/>
      <c r="G369" s="2"/>
      <c r="H369" s="3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4"/>
      <c r="V369" s="1"/>
      <c r="W369" s="1"/>
      <c r="X369" s="41"/>
      <c r="Y369" s="4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4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5"/>
      <c r="BD369" s="1"/>
      <c r="BE369" s="1"/>
      <c r="BF369" s="1"/>
      <c r="BG369" s="1"/>
      <c r="BH369" s="1"/>
      <c r="BI369" s="1"/>
      <c r="BJ369" s="1"/>
      <c r="BK369" s="1"/>
      <c r="BL369" s="6"/>
      <c r="BM369" s="6"/>
      <c r="BN369" s="1"/>
      <c r="BO369" s="1"/>
      <c r="BP369" s="7"/>
    </row>
    <row r="370" spans="1:68" ht="15.75" customHeight="1">
      <c r="A370" s="1"/>
      <c r="B370" s="2"/>
      <c r="C370" s="2"/>
      <c r="D370" s="2"/>
      <c r="E370" s="2"/>
      <c r="F370" s="2"/>
      <c r="G370" s="2"/>
      <c r="H370" s="3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4"/>
      <c r="V370" s="1"/>
      <c r="W370" s="1"/>
      <c r="X370" s="41"/>
      <c r="Y370" s="4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4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5"/>
      <c r="BD370" s="1"/>
      <c r="BE370" s="1"/>
      <c r="BF370" s="1"/>
      <c r="BG370" s="1"/>
      <c r="BH370" s="1"/>
      <c r="BI370" s="1"/>
      <c r="BJ370" s="1"/>
      <c r="BK370" s="1"/>
      <c r="BL370" s="6"/>
      <c r="BM370" s="6"/>
      <c r="BN370" s="1"/>
      <c r="BO370" s="1"/>
      <c r="BP370" s="7"/>
    </row>
    <row r="371" spans="1:68" ht="15.75" customHeight="1">
      <c r="A371" s="1"/>
      <c r="B371" s="2"/>
      <c r="C371" s="2"/>
      <c r="D371" s="2"/>
      <c r="E371" s="2"/>
      <c r="F371" s="2"/>
      <c r="G371" s="2"/>
      <c r="H371" s="3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4"/>
      <c r="V371" s="1"/>
      <c r="W371" s="1"/>
      <c r="X371" s="41"/>
      <c r="Y371" s="4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4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5"/>
      <c r="BD371" s="1"/>
      <c r="BE371" s="1"/>
      <c r="BF371" s="1"/>
      <c r="BG371" s="1"/>
      <c r="BH371" s="1"/>
      <c r="BI371" s="1"/>
      <c r="BJ371" s="1"/>
      <c r="BK371" s="1"/>
      <c r="BL371" s="6"/>
      <c r="BM371" s="6"/>
      <c r="BN371" s="1"/>
      <c r="BO371" s="1"/>
      <c r="BP371" s="7"/>
    </row>
    <row r="372" spans="1:68" ht="15.75" customHeight="1">
      <c r="A372" s="1"/>
      <c r="B372" s="2"/>
      <c r="C372" s="2"/>
      <c r="D372" s="2"/>
      <c r="E372" s="2"/>
      <c r="F372" s="2"/>
      <c r="G372" s="2"/>
      <c r="H372" s="3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4"/>
      <c r="V372" s="1"/>
      <c r="W372" s="1"/>
      <c r="X372" s="41"/>
      <c r="Y372" s="4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4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5"/>
      <c r="BD372" s="1"/>
      <c r="BE372" s="1"/>
      <c r="BF372" s="1"/>
      <c r="BG372" s="1"/>
      <c r="BH372" s="1"/>
      <c r="BI372" s="1"/>
      <c r="BJ372" s="1"/>
      <c r="BK372" s="1"/>
      <c r="BL372" s="6"/>
      <c r="BM372" s="6"/>
      <c r="BN372" s="1"/>
      <c r="BO372" s="1"/>
      <c r="BP372" s="7"/>
    </row>
    <row r="373" spans="1:68" ht="15.75" customHeight="1">
      <c r="A373" s="1"/>
      <c r="B373" s="2"/>
      <c r="C373" s="2"/>
      <c r="D373" s="2"/>
      <c r="E373" s="2"/>
      <c r="F373" s="2"/>
      <c r="G373" s="2"/>
      <c r="H373" s="3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4"/>
      <c r="V373" s="1"/>
      <c r="W373" s="1"/>
      <c r="X373" s="41"/>
      <c r="Y373" s="4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4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5"/>
      <c r="BD373" s="1"/>
      <c r="BE373" s="1"/>
      <c r="BF373" s="1"/>
      <c r="BG373" s="1"/>
      <c r="BH373" s="1"/>
      <c r="BI373" s="1"/>
      <c r="BJ373" s="1"/>
      <c r="BK373" s="1"/>
      <c r="BL373" s="6"/>
      <c r="BM373" s="6"/>
      <c r="BN373" s="1"/>
      <c r="BO373" s="1"/>
      <c r="BP373" s="7"/>
    </row>
    <row r="374" spans="1:68" ht="15.75" customHeight="1">
      <c r="A374" s="1"/>
      <c r="B374" s="2"/>
      <c r="C374" s="2"/>
      <c r="D374" s="2"/>
      <c r="E374" s="2"/>
      <c r="F374" s="2"/>
      <c r="G374" s="2"/>
      <c r="H374" s="3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4"/>
      <c r="V374" s="1"/>
      <c r="W374" s="1"/>
      <c r="X374" s="41"/>
      <c r="Y374" s="4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4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5"/>
      <c r="BD374" s="1"/>
      <c r="BE374" s="1"/>
      <c r="BF374" s="1"/>
      <c r="BG374" s="1"/>
      <c r="BH374" s="1"/>
      <c r="BI374" s="1"/>
      <c r="BJ374" s="1"/>
      <c r="BK374" s="1"/>
      <c r="BL374" s="6"/>
      <c r="BM374" s="6"/>
      <c r="BN374" s="1"/>
      <c r="BO374" s="1"/>
      <c r="BP374" s="7"/>
    </row>
    <row r="375" spans="1:68" ht="15.75" customHeight="1">
      <c r="A375" s="1"/>
      <c r="B375" s="2"/>
      <c r="C375" s="2"/>
      <c r="D375" s="2"/>
      <c r="E375" s="2"/>
      <c r="F375" s="2"/>
      <c r="G375" s="2"/>
      <c r="H375" s="3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4"/>
      <c r="V375" s="1"/>
      <c r="W375" s="1"/>
      <c r="X375" s="41"/>
      <c r="Y375" s="4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4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5"/>
      <c r="BD375" s="1"/>
      <c r="BE375" s="1"/>
      <c r="BF375" s="1"/>
      <c r="BG375" s="1"/>
      <c r="BH375" s="1"/>
      <c r="BI375" s="1"/>
      <c r="BJ375" s="1"/>
      <c r="BK375" s="1"/>
      <c r="BL375" s="6"/>
      <c r="BM375" s="6"/>
      <c r="BN375" s="1"/>
      <c r="BO375" s="1"/>
      <c r="BP375" s="7"/>
    </row>
    <row r="376" spans="1:68" ht="15.75" customHeight="1">
      <c r="A376" s="1"/>
      <c r="B376" s="2"/>
      <c r="C376" s="2"/>
      <c r="D376" s="2"/>
      <c r="E376" s="2"/>
      <c r="F376" s="2"/>
      <c r="G376" s="2"/>
      <c r="H376" s="3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4"/>
      <c r="V376" s="1"/>
      <c r="W376" s="1"/>
      <c r="X376" s="41"/>
      <c r="Y376" s="4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4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5"/>
      <c r="BD376" s="1"/>
      <c r="BE376" s="1"/>
      <c r="BF376" s="1"/>
      <c r="BG376" s="1"/>
      <c r="BH376" s="1"/>
      <c r="BI376" s="1"/>
      <c r="BJ376" s="1"/>
      <c r="BK376" s="1"/>
      <c r="BL376" s="6"/>
      <c r="BM376" s="6"/>
      <c r="BN376" s="1"/>
      <c r="BO376" s="1"/>
      <c r="BP376" s="7"/>
    </row>
    <row r="377" spans="1:68" ht="15.75" customHeight="1">
      <c r="A377" s="1"/>
      <c r="B377" s="2"/>
      <c r="C377" s="2"/>
      <c r="D377" s="2"/>
      <c r="E377" s="2"/>
      <c r="F377" s="2"/>
      <c r="G377" s="2"/>
      <c r="H377" s="3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4"/>
      <c r="V377" s="1"/>
      <c r="W377" s="1"/>
      <c r="X377" s="41"/>
      <c r="Y377" s="4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4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5"/>
      <c r="BD377" s="1"/>
      <c r="BE377" s="1"/>
      <c r="BF377" s="1"/>
      <c r="BG377" s="1"/>
      <c r="BH377" s="1"/>
      <c r="BI377" s="1"/>
      <c r="BJ377" s="1"/>
      <c r="BK377" s="1"/>
      <c r="BL377" s="6"/>
      <c r="BM377" s="6"/>
      <c r="BN377" s="1"/>
      <c r="BO377" s="1"/>
      <c r="BP377" s="7"/>
    </row>
    <row r="378" spans="1:68" ht="15.75" customHeight="1">
      <c r="A378" s="1"/>
      <c r="B378" s="2"/>
      <c r="C378" s="2"/>
      <c r="D378" s="2"/>
      <c r="E378" s="2"/>
      <c r="F378" s="2"/>
      <c r="G378" s="2"/>
      <c r="H378" s="3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4"/>
      <c r="V378" s="1"/>
      <c r="W378" s="1"/>
      <c r="X378" s="41"/>
      <c r="Y378" s="4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4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5"/>
      <c r="BD378" s="1"/>
      <c r="BE378" s="1"/>
      <c r="BF378" s="1"/>
      <c r="BG378" s="1"/>
      <c r="BH378" s="1"/>
      <c r="BI378" s="1"/>
      <c r="BJ378" s="1"/>
      <c r="BK378" s="1"/>
      <c r="BL378" s="6"/>
      <c r="BM378" s="6"/>
      <c r="BN378" s="1"/>
      <c r="BO378" s="1"/>
      <c r="BP378" s="7"/>
    </row>
    <row r="379" spans="1:68" ht="15.75" customHeight="1">
      <c r="A379" s="1"/>
      <c r="B379" s="2"/>
      <c r="C379" s="2"/>
      <c r="D379" s="2"/>
      <c r="E379" s="2"/>
      <c r="F379" s="2"/>
      <c r="G379" s="2"/>
      <c r="H379" s="3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4"/>
      <c r="V379" s="1"/>
      <c r="W379" s="1"/>
      <c r="X379" s="41"/>
      <c r="Y379" s="4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4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5"/>
      <c r="BD379" s="1"/>
      <c r="BE379" s="1"/>
      <c r="BF379" s="1"/>
      <c r="BG379" s="1"/>
      <c r="BH379" s="1"/>
      <c r="BI379" s="1"/>
      <c r="BJ379" s="1"/>
      <c r="BK379" s="1"/>
      <c r="BL379" s="6"/>
      <c r="BM379" s="6"/>
      <c r="BN379" s="1"/>
      <c r="BO379" s="1"/>
      <c r="BP379" s="7"/>
    </row>
    <row r="380" spans="1:68" ht="15.75" customHeight="1">
      <c r="A380" s="1"/>
      <c r="B380" s="2"/>
      <c r="C380" s="2"/>
      <c r="D380" s="2"/>
      <c r="E380" s="2"/>
      <c r="F380" s="2"/>
      <c r="G380" s="2"/>
      <c r="H380" s="3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4"/>
      <c r="V380" s="1"/>
      <c r="W380" s="1"/>
      <c r="X380" s="41"/>
      <c r="Y380" s="4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4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5"/>
      <c r="BD380" s="1"/>
      <c r="BE380" s="1"/>
      <c r="BF380" s="1"/>
      <c r="BG380" s="1"/>
      <c r="BH380" s="1"/>
      <c r="BI380" s="1"/>
      <c r="BJ380" s="1"/>
      <c r="BK380" s="1"/>
      <c r="BL380" s="6"/>
      <c r="BM380" s="6"/>
      <c r="BN380" s="1"/>
      <c r="BO380" s="1"/>
      <c r="BP380" s="7"/>
    </row>
    <row r="381" spans="1:68" ht="15.75" customHeight="1">
      <c r="A381" s="1"/>
      <c r="B381" s="2"/>
      <c r="C381" s="2"/>
      <c r="D381" s="2"/>
      <c r="E381" s="2"/>
      <c r="F381" s="2"/>
      <c r="G381" s="2"/>
      <c r="H381" s="3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4"/>
      <c r="V381" s="1"/>
      <c r="W381" s="1"/>
      <c r="X381" s="41"/>
      <c r="Y381" s="4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4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5"/>
      <c r="BD381" s="1"/>
      <c r="BE381" s="1"/>
      <c r="BF381" s="1"/>
      <c r="BG381" s="1"/>
      <c r="BH381" s="1"/>
      <c r="BI381" s="1"/>
      <c r="BJ381" s="1"/>
      <c r="BK381" s="1"/>
      <c r="BL381" s="6"/>
      <c r="BM381" s="6"/>
      <c r="BN381" s="1"/>
      <c r="BO381" s="1"/>
      <c r="BP381" s="7"/>
    </row>
    <row r="382" spans="1:68" ht="15.75" customHeight="1">
      <c r="A382" s="1"/>
      <c r="B382" s="2"/>
      <c r="C382" s="2"/>
      <c r="D382" s="2"/>
      <c r="E382" s="2"/>
      <c r="F382" s="2"/>
      <c r="G382" s="2"/>
      <c r="H382" s="3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4"/>
      <c r="V382" s="1"/>
      <c r="W382" s="1"/>
      <c r="X382" s="41"/>
      <c r="Y382" s="4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4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5"/>
      <c r="BD382" s="1"/>
      <c r="BE382" s="1"/>
      <c r="BF382" s="1"/>
      <c r="BG382" s="1"/>
      <c r="BH382" s="1"/>
      <c r="BI382" s="1"/>
      <c r="BJ382" s="1"/>
      <c r="BK382" s="1"/>
      <c r="BL382" s="6"/>
      <c r="BM382" s="6"/>
      <c r="BN382" s="1"/>
      <c r="BO382" s="1"/>
      <c r="BP382" s="7"/>
    </row>
    <row r="383" spans="1:68" ht="15.75" customHeight="1">
      <c r="A383" s="1"/>
      <c r="B383" s="2"/>
      <c r="C383" s="2"/>
      <c r="D383" s="2"/>
      <c r="E383" s="2"/>
      <c r="F383" s="2"/>
      <c r="G383" s="2"/>
      <c r="H383" s="3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4"/>
      <c r="V383" s="1"/>
      <c r="W383" s="1"/>
      <c r="X383" s="41"/>
      <c r="Y383" s="4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4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5"/>
      <c r="BD383" s="1"/>
      <c r="BE383" s="1"/>
      <c r="BF383" s="1"/>
      <c r="BG383" s="1"/>
      <c r="BH383" s="1"/>
      <c r="BI383" s="1"/>
      <c r="BJ383" s="1"/>
      <c r="BK383" s="1"/>
      <c r="BL383" s="6"/>
      <c r="BM383" s="6"/>
      <c r="BN383" s="1"/>
      <c r="BO383" s="1"/>
      <c r="BP383" s="7"/>
    </row>
    <row r="384" spans="1:68" ht="15.75" customHeight="1">
      <c r="A384" s="1"/>
      <c r="B384" s="2"/>
      <c r="C384" s="2"/>
      <c r="D384" s="2"/>
      <c r="E384" s="2"/>
      <c r="F384" s="2"/>
      <c r="G384" s="2"/>
      <c r="H384" s="3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4"/>
      <c r="V384" s="1"/>
      <c r="W384" s="1"/>
      <c r="X384" s="41"/>
      <c r="Y384" s="4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4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5"/>
      <c r="BD384" s="1"/>
      <c r="BE384" s="1"/>
      <c r="BF384" s="1"/>
      <c r="BG384" s="1"/>
      <c r="BH384" s="1"/>
      <c r="BI384" s="1"/>
      <c r="BJ384" s="1"/>
      <c r="BK384" s="1"/>
      <c r="BL384" s="6"/>
      <c r="BM384" s="6"/>
      <c r="BN384" s="1"/>
      <c r="BO384" s="1"/>
      <c r="BP384" s="7"/>
    </row>
    <row r="385" spans="1:68" ht="15.75" customHeight="1">
      <c r="A385" s="1"/>
      <c r="B385" s="2"/>
      <c r="C385" s="2"/>
      <c r="D385" s="2"/>
      <c r="E385" s="2"/>
      <c r="F385" s="2"/>
      <c r="G385" s="2"/>
      <c r="H385" s="3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4"/>
      <c r="V385" s="1"/>
      <c r="W385" s="1"/>
      <c r="X385" s="41"/>
      <c r="Y385" s="4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4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5"/>
      <c r="BD385" s="1"/>
      <c r="BE385" s="1"/>
      <c r="BF385" s="1"/>
      <c r="BG385" s="1"/>
      <c r="BH385" s="1"/>
      <c r="BI385" s="1"/>
      <c r="BJ385" s="1"/>
      <c r="BK385" s="1"/>
      <c r="BL385" s="6"/>
      <c r="BM385" s="6"/>
      <c r="BN385" s="1"/>
      <c r="BO385" s="1"/>
      <c r="BP385" s="7"/>
    </row>
    <row r="386" spans="1:68" ht="15.75" customHeight="1">
      <c r="A386" s="1"/>
      <c r="B386" s="2"/>
      <c r="C386" s="2"/>
      <c r="D386" s="2"/>
      <c r="E386" s="2"/>
      <c r="F386" s="2"/>
      <c r="G386" s="2"/>
      <c r="H386" s="3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4"/>
      <c r="V386" s="1"/>
      <c r="W386" s="1"/>
      <c r="X386" s="41"/>
      <c r="Y386" s="4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4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5"/>
      <c r="BD386" s="1"/>
      <c r="BE386" s="1"/>
      <c r="BF386" s="1"/>
      <c r="BG386" s="1"/>
      <c r="BH386" s="1"/>
      <c r="BI386" s="1"/>
      <c r="BJ386" s="1"/>
      <c r="BK386" s="1"/>
      <c r="BL386" s="6"/>
      <c r="BM386" s="6"/>
      <c r="BN386" s="1"/>
      <c r="BO386" s="1"/>
      <c r="BP386" s="7"/>
    </row>
    <row r="387" spans="1:68" ht="15.75" customHeight="1">
      <c r="A387" s="1"/>
      <c r="B387" s="2"/>
      <c r="C387" s="2"/>
      <c r="D387" s="2"/>
      <c r="E387" s="2"/>
      <c r="F387" s="2"/>
      <c r="G387" s="2"/>
      <c r="H387" s="3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4"/>
      <c r="V387" s="1"/>
      <c r="W387" s="1"/>
      <c r="X387" s="41"/>
      <c r="Y387" s="4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4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5"/>
      <c r="BD387" s="1"/>
      <c r="BE387" s="1"/>
      <c r="BF387" s="1"/>
      <c r="BG387" s="1"/>
      <c r="BH387" s="1"/>
      <c r="BI387" s="1"/>
      <c r="BJ387" s="1"/>
      <c r="BK387" s="1"/>
      <c r="BL387" s="6"/>
      <c r="BM387" s="6"/>
      <c r="BN387" s="1"/>
      <c r="BO387" s="1"/>
      <c r="BP387" s="7"/>
    </row>
    <row r="388" spans="1:68" ht="15.75" customHeight="1">
      <c r="A388" s="1"/>
      <c r="B388" s="2"/>
      <c r="C388" s="2"/>
      <c r="D388" s="2"/>
      <c r="E388" s="2"/>
      <c r="F388" s="2"/>
      <c r="G388" s="2"/>
      <c r="H388" s="3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4"/>
      <c r="V388" s="1"/>
      <c r="W388" s="1"/>
      <c r="X388" s="41"/>
      <c r="Y388" s="4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4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5"/>
      <c r="BD388" s="1"/>
      <c r="BE388" s="1"/>
      <c r="BF388" s="1"/>
      <c r="BG388" s="1"/>
      <c r="BH388" s="1"/>
      <c r="BI388" s="1"/>
      <c r="BJ388" s="1"/>
      <c r="BK388" s="1"/>
      <c r="BL388" s="6"/>
      <c r="BM388" s="6"/>
      <c r="BN388" s="1"/>
      <c r="BO388" s="1"/>
      <c r="BP388" s="7"/>
    </row>
    <row r="389" spans="1:68" ht="15.75" customHeight="1">
      <c r="A389" s="1"/>
      <c r="B389" s="2"/>
      <c r="C389" s="2"/>
      <c r="D389" s="2"/>
      <c r="E389" s="2"/>
      <c r="F389" s="2"/>
      <c r="G389" s="2"/>
      <c r="H389" s="3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4"/>
      <c r="V389" s="1"/>
      <c r="W389" s="1"/>
      <c r="X389" s="41"/>
      <c r="Y389" s="4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4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5"/>
      <c r="BD389" s="1"/>
      <c r="BE389" s="1"/>
      <c r="BF389" s="1"/>
      <c r="BG389" s="1"/>
      <c r="BH389" s="1"/>
      <c r="BI389" s="1"/>
      <c r="BJ389" s="1"/>
      <c r="BK389" s="1"/>
      <c r="BL389" s="6"/>
      <c r="BM389" s="6"/>
      <c r="BN389" s="1"/>
      <c r="BO389" s="1"/>
      <c r="BP389" s="7"/>
    </row>
    <row r="390" spans="1:68" ht="15.75" customHeight="1">
      <c r="A390" s="1"/>
      <c r="B390" s="2"/>
      <c r="C390" s="2"/>
      <c r="D390" s="2"/>
      <c r="E390" s="2"/>
      <c r="F390" s="2"/>
      <c r="G390" s="2"/>
      <c r="H390" s="3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4"/>
      <c r="V390" s="1"/>
      <c r="W390" s="1"/>
      <c r="X390" s="41"/>
      <c r="Y390" s="4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4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5"/>
      <c r="BD390" s="1"/>
      <c r="BE390" s="1"/>
      <c r="BF390" s="1"/>
      <c r="BG390" s="1"/>
      <c r="BH390" s="1"/>
      <c r="BI390" s="1"/>
      <c r="BJ390" s="1"/>
      <c r="BK390" s="1"/>
      <c r="BL390" s="6"/>
      <c r="BM390" s="6"/>
      <c r="BN390" s="1"/>
      <c r="BO390" s="1"/>
      <c r="BP390" s="7"/>
    </row>
    <row r="391" spans="1:68" ht="15.75" customHeight="1">
      <c r="A391" s="1"/>
      <c r="B391" s="2"/>
      <c r="C391" s="2"/>
      <c r="D391" s="2"/>
      <c r="E391" s="2"/>
      <c r="F391" s="2"/>
      <c r="G391" s="2"/>
      <c r="H391" s="3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4"/>
      <c r="V391" s="1"/>
      <c r="W391" s="1"/>
      <c r="X391" s="41"/>
      <c r="Y391" s="4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4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5"/>
      <c r="BD391" s="1"/>
      <c r="BE391" s="1"/>
      <c r="BF391" s="1"/>
      <c r="BG391" s="1"/>
      <c r="BH391" s="1"/>
      <c r="BI391" s="1"/>
      <c r="BJ391" s="1"/>
      <c r="BK391" s="1"/>
      <c r="BL391" s="6"/>
      <c r="BM391" s="6"/>
      <c r="BN391" s="1"/>
      <c r="BO391" s="1"/>
      <c r="BP391" s="7"/>
    </row>
    <row r="392" spans="1:68" ht="15.75" customHeight="1">
      <c r="A392" s="1"/>
      <c r="B392" s="2"/>
      <c r="C392" s="2"/>
      <c r="D392" s="2"/>
      <c r="E392" s="2"/>
      <c r="F392" s="2"/>
      <c r="G392" s="2"/>
      <c r="H392" s="3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4"/>
      <c r="V392" s="1"/>
      <c r="W392" s="1"/>
      <c r="X392" s="41"/>
      <c r="Y392" s="4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4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5"/>
      <c r="BD392" s="1"/>
      <c r="BE392" s="1"/>
      <c r="BF392" s="1"/>
      <c r="BG392" s="1"/>
      <c r="BH392" s="1"/>
      <c r="BI392" s="1"/>
      <c r="BJ392" s="1"/>
      <c r="BK392" s="1"/>
      <c r="BL392" s="6"/>
      <c r="BM392" s="6"/>
      <c r="BN392" s="1"/>
      <c r="BO392" s="1"/>
      <c r="BP392" s="7"/>
    </row>
    <row r="393" spans="1:68" ht="15.75" customHeight="1">
      <c r="A393" s="1"/>
      <c r="B393" s="2"/>
      <c r="C393" s="2"/>
      <c r="D393" s="2"/>
      <c r="E393" s="2"/>
      <c r="F393" s="2"/>
      <c r="G393" s="2"/>
      <c r="H393" s="3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4"/>
      <c r="V393" s="1"/>
      <c r="W393" s="1"/>
      <c r="X393" s="41"/>
      <c r="Y393" s="4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4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5"/>
      <c r="BD393" s="1"/>
      <c r="BE393" s="1"/>
      <c r="BF393" s="1"/>
      <c r="BG393" s="1"/>
      <c r="BH393" s="1"/>
      <c r="BI393" s="1"/>
      <c r="BJ393" s="1"/>
      <c r="BK393" s="1"/>
      <c r="BL393" s="6"/>
      <c r="BM393" s="6"/>
      <c r="BN393" s="1"/>
      <c r="BO393" s="1"/>
      <c r="BP393" s="7"/>
    </row>
    <row r="394" spans="1:68" ht="15.75" customHeight="1">
      <c r="A394" s="1"/>
      <c r="B394" s="2"/>
      <c r="C394" s="2"/>
      <c r="D394" s="2"/>
      <c r="E394" s="2"/>
      <c r="F394" s="2"/>
      <c r="G394" s="2"/>
      <c r="H394" s="3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4"/>
      <c r="V394" s="1"/>
      <c r="W394" s="1"/>
      <c r="X394" s="41"/>
      <c r="Y394" s="4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4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5"/>
      <c r="BD394" s="1"/>
      <c r="BE394" s="1"/>
      <c r="BF394" s="1"/>
      <c r="BG394" s="1"/>
      <c r="BH394" s="1"/>
      <c r="BI394" s="1"/>
      <c r="BJ394" s="1"/>
      <c r="BK394" s="1"/>
      <c r="BL394" s="6"/>
      <c r="BM394" s="6"/>
      <c r="BN394" s="1"/>
      <c r="BO394" s="1"/>
      <c r="BP394" s="7"/>
    </row>
    <row r="395" spans="1:68" ht="15.75" customHeight="1">
      <c r="A395" s="1"/>
      <c r="B395" s="2"/>
      <c r="C395" s="2"/>
      <c r="D395" s="2"/>
      <c r="E395" s="2"/>
      <c r="F395" s="2"/>
      <c r="G395" s="2"/>
      <c r="H395" s="3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4"/>
      <c r="V395" s="1"/>
      <c r="W395" s="1"/>
      <c r="X395" s="41"/>
      <c r="Y395" s="4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4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5"/>
      <c r="BD395" s="1"/>
      <c r="BE395" s="1"/>
      <c r="BF395" s="1"/>
      <c r="BG395" s="1"/>
      <c r="BH395" s="1"/>
      <c r="BI395" s="1"/>
      <c r="BJ395" s="1"/>
      <c r="BK395" s="1"/>
      <c r="BL395" s="6"/>
      <c r="BM395" s="6"/>
      <c r="BN395" s="1"/>
      <c r="BO395" s="1"/>
      <c r="BP395" s="7"/>
    </row>
    <row r="396" spans="1:68" ht="15.75" customHeight="1">
      <c r="A396" s="1"/>
      <c r="B396" s="2"/>
      <c r="C396" s="2"/>
      <c r="D396" s="2"/>
      <c r="E396" s="2"/>
      <c r="F396" s="2"/>
      <c r="G396" s="2"/>
      <c r="H396" s="3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4"/>
      <c r="V396" s="1"/>
      <c r="W396" s="1"/>
      <c r="X396" s="41"/>
      <c r="Y396" s="4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4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5"/>
      <c r="BD396" s="1"/>
      <c r="BE396" s="1"/>
      <c r="BF396" s="1"/>
      <c r="BG396" s="1"/>
      <c r="BH396" s="1"/>
      <c r="BI396" s="1"/>
      <c r="BJ396" s="1"/>
      <c r="BK396" s="1"/>
      <c r="BL396" s="6"/>
      <c r="BM396" s="6"/>
      <c r="BN396" s="1"/>
      <c r="BO396" s="1"/>
      <c r="BP396" s="7"/>
    </row>
    <row r="397" spans="1:68" ht="15.75" customHeight="1">
      <c r="A397" s="1"/>
      <c r="B397" s="2"/>
      <c r="C397" s="2"/>
      <c r="D397" s="2"/>
      <c r="E397" s="2"/>
      <c r="F397" s="2"/>
      <c r="G397" s="2"/>
      <c r="H397" s="3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4"/>
      <c r="V397" s="1"/>
      <c r="W397" s="1"/>
      <c r="X397" s="41"/>
      <c r="Y397" s="4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4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5"/>
      <c r="BD397" s="1"/>
      <c r="BE397" s="1"/>
      <c r="BF397" s="1"/>
      <c r="BG397" s="1"/>
      <c r="BH397" s="1"/>
      <c r="BI397" s="1"/>
      <c r="BJ397" s="1"/>
      <c r="BK397" s="1"/>
      <c r="BL397" s="6"/>
      <c r="BM397" s="6"/>
      <c r="BN397" s="1"/>
      <c r="BO397" s="1"/>
      <c r="BP397" s="7"/>
    </row>
    <row r="398" spans="1:68" ht="15.75" customHeight="1">
      <c r="A398" s="1"/>
      <c r="B398" s="2"/>
      <c r="C398" s="2"/>
      <c r="D398" s="2"/>
      <c r="E398" s="2"/>
      <c r="F398" s="2"/>
      <c r="G398" s="2"/>
      <c r="H398" s="3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4"/>
      <c r="V398" s="1"/>
      <c r="W398" s="1"/>
      <c r="X398" s="41"/>
      <c r="Y398" s="4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4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5"/>
      <c r="BD398" s="1"/>
      <c r="BE398" s="1"/>
      <c r="BF398" s="1"/>
      <c r="BG398" s="1"/>
      <c r="BH398" s="1"/>
      <c r="BI398" s="1"/>
      <c r="BJ398" s="1"/>
      <c r="BK398" s="1"/>
      <c r="BL398" s="6"/>
      <c r="BM398" s="6"/>
      <c r="BN398" s="1"/>
      <c r="BO398" s="1"/>
      <c r="BP398" s="7"/>
    </row>
    <row r="399" spans="1:68" ht="15.75" customHeight="1">
      <c r="A399" s="1"/>
      <c r="B399" s="2"/>
      <c r="C399" s="2"/>
      <c r="D399" s="2"/>
      <c r="E399" s="2"/>
      <c r="F399" s="2"/>
      <c r="G399" s="2"/>
      <c r="H399" s="3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4"/>
      <c r="V399" s="1"/>
      <c r="W399" s="1"/>
      <c r="X399" s="41"/>
      <c r="Y399" s="4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4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5"/>
      <c r="BD399" s="1"/>
      <c r="BE399" s="1"/>
      <c r="BF399" s="1"/>
      <c r="BG399" s="1"/>
      <c r="BH399" s="1"/>
      <c r="BI399" s="1"/>
      <c r="BJ399" s="1"/>
      <c r="BK399" s="1"/>
      <c r="BL399" s="6"/>
      <c r="BM399" s="6"/>
      <c r="BN399" s="1"/>
      <c r="BO399" s="1"/>
      <c r="BP399" s="7"/>
    </row>
    <row r="400" spans="1:68" ht="15.75" customHeight="1">
      <c r="A400" s="1"/>
      <c r="B400" s="2"/>
      <c r="C400" s="2"/>
      <c r="D400" s="2"/>
      <c r="E400" s="2"/>
      <c r="F400" s="2"/>
      <c r="G400" s="2"/>
      <c r="H400" s="3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4"/>
      <c r="V400" s="1"/>
      <c r="W400" s="1"/>
      <c r="X400" s="41"/>
      <c r="Y400" s="4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4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5"/>
      <c r="BD400" s="1"/>
      <c r="BE400" s="1"/>
      <c r="BF400" s="1"/>
      <c r="BG400" s="1"/>
      <c r="BH400" s="1"/>
      <c r="BI400" s="1"/>
      <c r="BJ400" s="1"/>
      <c r="BK400" s="1"/>
      <c r="BL400" s="6"/>
      <c r="BM400" s="6"/>
      <c r="BN400" s="1"/>
      <c r="BO400" s="1"/>
      <c r="BP400" s="7"/>
    </row>
    <row r="401" spans="1:68" ht="15.75" customHeight="1">
      <c r="A401" s="1"/>
      <c r="B401" s="2"/>
      <c r="C401" s="2"/>
      <c r="D401" s="2"/>
      <c r="E401" s="2"/>
      <c r="F401" s="2"/>
      <c r="G401" s="2"/>
      <c r="H401" s="3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4"/>
      <c r="V401" s="1"/>
      <c r="W401" s="1"/>
      <c r="X401" s="41"/>
      <c r="Y401" s="4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4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5"/>
      <c r="BD401" s="1"/>
      <c r="BE401" s="1"/>
      <c r="BF401" s="1"/>
      <c r="BG401" s="1"/>
      <c r="BH401" s="1"/>
      <c r="BI401" s="1"/>
      <c r="BJ401" s="1"/>
      <c r="BK401" s="1"/>
      <c r="BL401" s="6"/>
      <c r="BM401" s="6"/>
      <c r="BN401" s="1"/>
      <c r="BO401" s="1"/>
      <c r="BP401" s="7"/>
    </row>
    <row r="402" spans="1:68" ht="15.75" customHeight="1">
      <c r="A402" s="1"/>
      <c r="B402" s="2"/>
      <c r="C402" s="2"/>
      <c r="D402" s="2"/>
      <c r="E402" s="2"/>
      <c r="F402" s="2"/>
      <c r="G402" s="2"/>
      <c r="H402" s="3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4"/>
      <c r="V402" s="1"/>
      <c r="W402" s="1"/>
      <c r="X402" s="41"/>
      <c r="Y402" s="4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4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5"/>
      <c r="BD402" s="1"/>
      <c r="BE402" s="1"/>
      <c r="BF402" s="1"/>
      <c r="BG402" s="1"/>
      <c r="BH402" s="1"/>
      <c r="BI402" s="1"/>
      <c r="BJ402" s="1"/>
      <c r="BK402" s="1"/>
      <c r="BL402" s="6"/>
      <c r="BM402" s="6"/>
      <c r="BN402" s="1"/>
      <c r="BO402" s="1"/>
      <c r="BP402" s="7"/>
    </row>
    <row r="403" spans="1:68" ht="15.75" customHeight="1">
      <c r="A403" s="1"/>
      <c r="B403" s="2"/>
      <c r="C403" s="2"/>
      <c r="D403" s="2"/>
      <c r="E403" s="2"/>
      <c r="F403" s="2"/>
      <c r="G403" s="2"/>
      <c r="H403" s="3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4"/>
      <c r="V403" s="1"/>
      <c r="W403" s="1"/>
      <c r="X403" s="41"/>
      <c r="Y403" s="4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4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5"/>
      <c r="BD403" s="1"/>
      <c r="BE403" s="1"/>
      <c r="BF403" s="1"/>
      <c r="BG403" s="1"/>
      <c r="BH403" s="1"/>
      <c r="BI403" s="1"/>
      <c r="BJ403" s="1"/>
      <c r="BK403" s="1"/>
      <c r="BL403" s="6"/>
      <c r="BM403" s="6"/>
      <c r="BN403" s="1"/>
      <c r="BO403" s="1"/>
      <c r="BP403" s="7"/>
    </row>
    <row r="404" spans="1:68" ht="15.75" customHeight="1">
      <c r="A404" s="1"/>
      <c r="B404" s="2"/>
      <c r="C404" s="2"/>
      <c r="D404" s="2"/>
      <c r="E404" s="2"/>
      <c r="F404" s="2"/>
      <c r="G404" s="2"/>
      <c r="H404" s="3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4"/>
      <c r="V404" s="1"/>
      <c r="W404" s="1"/>
      <c r="X404" s="41"/>
      <c r="Y404" s="4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4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5"/>
      <c r="BD404" s="1"/>
      <c r="BE404" s="1"/>
      <c r="BF404" s="1"/>
      <c r="BG404" s="1"/>
      <c r="BH404" s="1"/>
      <c r="BI404" s="1"/>
      <c r="BJ404" s="1"/>
      <c r="BK404" s="1"/>
      <c r="BL404" s="6"/>
      <c r="BM404" s="6"/>
      <c r="BN404" s="1"/>
      <c r="BO404" s="1"/>
      <c r="BP404" s="7"/>
    </row>
    <row r="405" spans="1:68" ht="15.75" customHeight="1">
      <c r="A405" s="1"/>
      <c r="B405" s="2"/>
      <c r="C405" s="2"/>
      <c r="D405" s="2"/>
      <c r="E405" s="2"/>
      <c r="F405" s="2"/>
      <c r="G405" s="2"/>
      <c r="H405" s="3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4"/>
      <c r="V405" s="1"/>
      <c r="W405" s="1"/>
      <c r="X405" s="41"/>
      <c r="Y405" s="4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4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5"/>
      <c r="BD405" s="1"/>
      <c r="BE405" s="1"/>
      <c r="BF405" s="1"/>
      <c r="BG405" s="1"/>
      <c r="BH405" s="1"/>
      <c r="BI405" s="1"/>
      <c r="BJ405" s="1"/>
      <c r="BK405" s="1"/>
      <c r="BL405" s="6"/>
      <c r="BM405" s="6"/>
      <c r="BN405" s="1"/>
      <c r="BO405" s="1"/>
      <c r="BP405" s="7"/>
    </row>
    <row r="406" spans="1:68" ht="15.75" customHeight="1">
      <c r="A406" s="1"/>
      <c r="B406" s="2"/>
      <c r="C406" s="2"/>
      <c r="D406" s="2"/>
      <c r="E406" s="2"/>
      <c r="F406" s="2"/>
      <c r="G406" s="2"/>
      <c r="H406" s="3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4"/>
      <c r="V406" s="1"/>
      <c r="W406" s="1"/>
      <c r="X406" s="41"/>
      <c r="Y406" s="4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4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5"/>
      <c r="BD406" s="1"/>
      <c r="BE406" s="1"/>
      <c r="BF406" s="1"/>
      <c r="BG406" s="1"/>
      <c r="BH406" s="1"/>
      <c r="BI406" s="1"/>
      <c r="BJ406" s="1"/>
      <c r="BK406" s="1"/>
      <c r="BL406" s="6"/>
      <c r="BM406" s="6"/>
      <c r="BN406" s="1"/>
      <c r="BO406" s="1"/>
      <c r="BP406" s="7"/>
    </row>
    <row r="407" spans="1:68" ht="15.75" customHeight="1">
      <c r="A407" s="1"/>
      <c r="B407" s="2"/>
      <c r="C407" s="2"/>
      <c r="D407" s="2"/>
      <c r="E407" s="2"/>
      <c r="F407" s="2"/>
      <c r="G407" s="2"/>
      <c r="H407" s="3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4"/>
      <c r="V407" s="1"/>
      <c r="W407" s="1"/>
      <c r="X407" s="41"/>
      <c r="Y407" s="4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4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5"/>
      <c r="BD407" s="1"/>
      <c r="BE407" s="1"/>
      <c r="BF407" s="1"/>
      <c r="BG407" s="1"/>
      <c r="BH407" s="1"/>
      <c r="BI407" s="1"/>
      <c r="BJ407" s="1"/>
      <c r="BK407" s="1"/>
      <c r="BL407" s="6"/>
      <c r="BM407" s="6"/>
      <c r="BN407" s="1"/>
      <c r="BO407" s="1"/>
      <c r="BP407" s="7"/>
    </row>
    <row r="408" spans="1:68" ht="15.75" customHeight="1">
      <c r="A408" s="1"/>
      <c r="B408" s="2"/>
      <c r="C408" s="2"/>
      <c r="D408" s="2"/>
      <c r="E408" s="2"/>
      <c r="F408" s="2"/>
      <c r="G408" s="2"/>
      <c r="H408" s="3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4"/>
      <c r="V408" s="1"/>
      <c r="W408" s="1"/>
      <c r="X408" s="41"/>
      <c r="Y408" s="4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4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5"/>
      <c r="BD408" s="1"/>
      <c r="BE408" s="1"/>
      <c r="BF408" s="1"/>
      <c r="BG408" s="1"/>
      <c r="BH408" s="1"/>
      <c r="BI408" s="1"/>
      <c r="BJ408" s="1"/>
      <c r="BK408" s="1"/>
      <c r="BL408" s="6"/>
      <c r="BM408" s="6"/>
      <c r="BN408" s="1"/>
      <c r="BO408" s="1"/>
      <c r="BP408" s="7"/>
    </row>
    <row r="409" spans="1:68" ht="15.75" customHeight="1">
      <c r="A409" s="1"/>
      <c r="B409" s="2"/>
      <c r="C409" s="2"/>
      <c r="D409" s="2"/>
      <c r="E409" s="2"/>
      <c r="F409" s="2"/>
      <c r="G409" s="2"/>
      <c r="H409" s="3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4"/>
      <c r="V409" s="1"/>
      <c r="W409" s="1"/>
      <c r="X409" s="41"/>
      <c r="Y409" s="4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4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5"/>
      <c r="BD409" s="1"/>
      <c r="BE409" s="1"/>
      <c r="BF409" s="1"/>
      <c r="BG409" s="1"/>
      <c r="BH409" s="1"/>
      <c r="BI409" s="1"/>
      <c r="BJ409" s="1"/>
      <c r="BK409" s="1"/>
      <c r="BL409" s="6"/>
      <c r="BM409" s="6"/>
      <c r="BN409" s="1"/>
      <c r="BO409" s="1"/>
      <c r="BP409" s="7"/>
    </row>
    <row r="410" spans="1:68" ht="15.75" customHeight="1">
      <c r="A410" s="1"/>
      <c r="B410" s="2"/>
      <c r="C410" s="2"/>
      <c r="D410" s="2"/>
      <c r="E410" s="2"/>
      <c r="F410" s="2"/>
      <c r="G410" s="2"/>
      <c r="H410" s="3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4"/>
      <c r="V410" s="1"/>
      <c r="W410" s="1"/>
      <c r="X410" s="41"/>
      <c r="Y410" s="4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4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5"/>
      <c r="BD410" s="1"/>
      <c r="BE410" s="1"/>
      <c r="BF410" s="1"/>
      <c r="BG410" s="1"/>
      <c r="BH410" s="1"/>
      <c r="BI410" s="1"/>
      <c r="BJ410" s="1"/>
      <c r="BK410" s="1"/>
      <c r="BL410" s="6"/>
      <c r="BM410" s="6"/>
      <c r="BN410" s="1"/>
      <c r="BO410" s="1"/>
      <c r="BP410" s="7"/>
    </row>
    <row r="411" spans="1:68" ht="15.75" customHeight="1">
      <c r="A411" s="1"/>
      <c r="B411" s="2"/>
      <c r="C411" s="2"/>
      <c r="D411" s="2"/>
      <c r="E411" s="2"/>
      <c r="F411" s="2"/>
      <c r="G411" s="2"/>
      <c r="H411" s="3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4"/>
      <c r="V411" s="1"/>
      <c r="W411" s="1"/>
      <c r="X411" s="41"/>
      <c r="Y411" s="4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4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5"/>
      <c r="BD411" s="1"/>
      <c r="BE411" s="1"/>
      <c r="BF411" s="1"/>
      <c r="BG411" s="1"/>
      <c r="BH411" s="1"/>
      <c r="BI411" s="1"/>
      <c r="BJ411" s="1"/>
      <c r="BK411" s="1"/>
      <c r="BL411" s="6"/>
      <c r="BM411" s="6"/>
      <c r="BN411" s="1"/>
      <c r="BO411" s="1"/>
      <c r="BP411" s="7"/>
    </row>
    <row r="412" spans="1:68" ht="15.75" customHeight="1">
      <c r="A412" s="1"/>
      <c r="B412" s="2"/>
      <c r="C412" s="2"/>
      <c r="D412" s="2"/>
      <c r="E412" s="2"/>
      <c r="F412" s="2"/>
      <c r="G412" s="2"/>
      <c r="H412" s="3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4"/>
      <c r="V412" s="1"/>
      <c r="W412" s="1"/>
      <c r="X412" s="41"/>
      <c r="Y412" s="4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4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5"/>
      <c r="BD412" s="1"/>
      <c r="BE412" s="1"/>
      <c r="BF412" s="1"/>
      <c r="BG412" s="1"/>
      <c r="BH412" s="1"/>
      <c r="BI412" s="1"/>
      <c r="BJ412" s="1"/>
      <c r="BK412" s="1"/>
      <c r="BL412" s="6"/>
      <c r="BM412" s="6"/>
      <c r="BN412" s="1"/>
      <c r="BO412" s="1"/>
      <c r="BP412" s="7"/>
    </row>
    <row r="413" spans="1:68" ht="15.75" customHeight="1">
      <c r="A413" s="1"/>
      <c r="B413" s="2"/>
      <c r="C413" s="2"/>
      <c r="D413" s="2"/>
      <c r="E413" s="2"/>
      <c r="F413" s="2"/>
      <c r="G413" s="2"/>
      <c r="H413" s="3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4"/>
      <c r="V413" s="1"/>
      <c r="W413" s="1"/>
      <c r="X413" s="41"/>
      <c r="Y413" s="4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4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5"/>
      <c r="BD413" s="1"/>
      <c r="BE413" s="1"/>
      <c r="BF413" s="1"/>
      <c r="BG413" s="1"/>
      <c r="BH413" s="1"/>
      <c r="BI413" s="1"/>
      <c r="BJ413" s="1"/>
      <c r="BK413" s="1"/>
      <c r="BL413" s="6"/>
      <c r="BM413" s="6"/>
      <c r="BN413" s="1"/>
      <c r="BO413" s="1"/>
      <c r="BP413" s="7"/>
    </row>
    <row r="414" spans="1:68" ht="15.75" customHeight="1">
      <c r="A414" s="1"/>
      <c r="B414" s="2"/>
      <c r="C414" s="2"/>
      <c r="D414" s="2"/>
      <c r="E414" s="2"/>
      <c r="F414" s="2"/>
      <c r="G414" s="2"/>
      <c r="H414" s="3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4"/>
      <c r="V414" s="1"/>
      <c r="W414" s="1"/>
      <c r="X414" s="41"/>
      <c r="Y414" s="4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4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5"/>
      <c r="BD414" s="1"/>
      <c r="BE414" s="1"/>
      <c r="BF414" s="1"/>
      <c r="BG414" s="1"/>
      <c r="BH414" s="1"/>
      <c r="BI414" s="1"/>
      <c r="BJ414" s="1"/>
      <c r="BK414" s="1"/>
      <c r="BL414" s="6"/>
      <c r="BM414" s="6"/>
      <c r="BN414" s="1"/>
      <c r="BO414" s="1"/>
      <c r="BP414" s="7"/>
    </row>
    <row r="415" spans="1:68" ht="15.75" customHeight="1">
      <c r="A415" s="1"/>
      <c r="B415" s="2"/>
      <c r="C415" s="2"/>
      <c r="D415" s="2"/>
      <c r="E415" s="2"/>
      <c r="F415" s="2"/>
      <c r="G415" s="2"/>
      <c r="H415" s="3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4"/>
      <c r="V415" s="1"/>
      <c r="W415" s="1"/>
      <c r="X415" s="41"/>
      <c r="Y415" s="4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4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5"/>
      <c r="BD415" s="1"/>
      <c r="BE415" s="1"/>
      <c r="BF415" s="1"/>
      <c r="BG415" s="1"/>
      <c r="BH415" s="1"/>
      <c r="BI415" s="1"/>
      <c r="BJ415" s="1"/>
      <c r="BK415" s="1"/>
      <c r="BL415" s="6"/>
      <c r="BM415" s="6"/>
      <c r="BN415" s="1"/>
      <c r="BO415" s="1"/>
      <c r="BP415" s="7"/>
    </row>
    <row r="416" spans="1:68" ht="15.75" customHeight="1">
      <c r="A416" s="1"/>
      <c r="B416" s="2"/>
      <c r="C416" s="2"/>
      <c r="D416" s="2"/>
      <c r="E416" s="2"/>
      <c r="F416" s="2"/>
      <c r="G416" s="2"/>
      <c r="H416" s="3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4"/>
      <c r="V416" s="1"/>
      <c r="W416" s="1"/>
      <c r="X416" s="41"/>
      <c r="Y416" s="4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4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5"/>
      <c r="BD416" s="1"/>
      <c r="BE416" s="1"/>
      <c r="BF416" s="1"/>
      <c r="BG416" s="1"/>
      <c r="BH416" s="1"/>
      <c r="BI416" s="1"/>
      <c r="BJ416" s="1"/>
      <c r="BK416" s="1"/>
      <c r="BL416" s="6"/>
      <c r="BM416" s="6"/>
      <c r="BN416" s="1"/>
      <c r="BO416" s="1"/>
      <c r="BP416" s="7"/>
    </row>
    <row r="417" spans="1:68" ht="15.75" customHeight="1">
      <c r="A417" s="1"/>
      <c r="B417" s="2"/>
      <c r="C417" s="2"/>
      <c r="D417" s="2"/>
      <c r="E417" s="2"/>
      <c r="F417" s="2"/>
      <c r="G417" s="2"/>
      <c r="H417" s="3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4"/>
      <c r="V417" s="1"/>
      <c r="W417" s="1"/>
      <c r="X417" s="41"/>
      <c r="Y417" s="4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4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5"/>
      <c r="BD417" s="1"/>
      <c r="BE417" s="1"/>
      <c r="BF417" s="1"/>
      <c r="BG417" s="1"/>
      <c r="BH417" s="1"/>
      <c r="BI417" s="1"/>
      <c r="BJ417" s="1"/>
      <c r="BK417" s="1"/>
      <c r="BL417" s="6"/>
      <c r="BM417" s="6"/>
      <c r="BN417" s="1"/>
      <c r="BO417" s="1"/>
      <c r="BP417" s="7"/>
    </row>
    <row r="418" spans="1:68" ht="15.75" customHeight="1">
      <c r="A418" s="1"/>
      <c r="B418" s="2"/>
      <c r="C418" s="2"/>
      <c r="D418" s="2"/>
      <c r="E418" s="2"/>
      <c r="F418" s="2"/>
      <c r="G418" s="2"/>
      <c r="H418" s="3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4"/>
      <c r="V418" s="1"/>
      <c r="W418" s="1"/>
      <c r="X418" s="41"/>
      <c r="Y418" s="4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4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5"/>
      <c r="BD418" s="1"/>
      <c r="BE418" s="1"/>
      <c r="BF418" s="1"/>
      <c r="BG418" s="1"/>
      <c r="BH418" s="1"/>
      <c r="BI418" s="1"/>
      <c r="BJ418" s="1"/>
      <c r="BK418" s="1"/>
      <c r="BL418" s="6"/>
      <c r="BM418" s="6"/>
      <c r="BN418" s="1"/>
      <c r="BO418" s="1"/>
      <c r="BP418" s="7"/>
    </row>
    <row r="419" spans="1:68" ht="15.75" customHeight="1">
      <c r="A419" s="1"/>
      <c r="B419" s="2"/>
      <c r="C419" s="2"/>
      <c r="D419" s="2"/>
      <c r="E419" s="2"/>
      <c r="F419" s="2"/>
      <c r="G419" s="2"/>
      <c r="H419" s="3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4"/>
      <c r="V419" s="1"/>
      <c r="W419" s="1"/>
      <c r="X419" s="41"/>
      <c r="Y419" s="4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4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5"/>
      <c r="BD419" s="1"/>
      <c r="BE419" s="1"/>
      <c r="BF419" s="1"/>
      <c r="BG419" s="1"/>
      <c r="BH419" s="1"/>
      <c r="BI419" s="1"/>
      <c r="BJ419" s="1"/>
      <c r="BK419" s="1"/>
      <c r="BL419" s="6"/>
      <c r="BM419" s="6"/>
      <c r="BN419" s="1"/>
      <c r="BO419" s="1"/>
      <c r="BP419" s="7"/>
    </row>
    <row r="420" spans="1:68" ht="15.75" customHeight="1">
      <c r="A420" s="1"/>
      <c r="B420" s="2"/>
      <c r="C420" s="2"/>
      <c r="D420" s="2"/>
      <c r="E420" s="2"/>
      <c r="F420" s="2"/>
      <c r="G420" s="2"/>
      <c r="H420" s="3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4"/>
      <c r="V420" s="1"/>
      <c r="W420" s="1"/>
      <c r="X420" s="41"/>
      <c r="Y420" s="4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4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5"/>
      <c r="BD420" s="1"/>
      <c r="BE420" s="1"/>
      <c r="BF420" s="1"/>
      <c r="BG420" s="1"/>
      <c r="BH420" s="1"/>
      <c r="BI420" s="1"/>
      <c r="BJ420" s="1"/>
      <c r="BK420" s="1"/>
      <c r="BL420" s="6"/>
      <c r="BM420" s="6"/>
      <c r="BN420" s="1"/>
      <c r="BO420" s="1"/>
      <c r="BP420" s="7"/>
    </row>
    <row r="421" spans="1:68" ht="15.75" customHeight="1">
      <c r="A421" s="1"/>
      <c r="B421" s="2"/>
      <c r="C421" s="2"/>
      <c r="D421" s="2"/>
      <c r="E421" s="2"/>
      <c r="F421" s="2"/>
      <c r="G421" s="2"/>
      <c r="H421" s="3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4"/>
      <c r="V421" s="1"/>
      <c r="W421" s="1"/>
      <c r="X421" s="41"/>
      <c r="Y421" s="4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4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5"/>
      <c r="BD421" s="1"/>
      <c r="BE421" s="1"/>
      <c r="BF421" s="1"/>
      <c r="BG421" s="1"/>
      <c r="BH421" s="1"/>
      <c r="BI421" s="1"/>
      <c r="BJ421" s="1"/>
      <c r="BK421" s="1"/>
      <c r="BL421" s="6"/>
      <c r="BM421" s="6"/>
      <c r="BN421" s="1"/>
      <c r="BO421" s="1"/>
      <c r="BP421" s="7"/>
    </row>
    <row r="422" spans="1:68" ht="15.75" customHeight="1">
      <c r="A422" s="1"/>
      <c r="B422" s="2"/>
      <c r="C422" s="2"/>
      <c r="D422" s="2"/>
      <c r="E422" s="2"/>
      <c r="F422" s="2"/>
      <c r="G422" s="2"/>
      <c r="H422" s="3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4"/>
      <c r="V422" s="1"/>
      <c r="W422" s="1"/>
      <c r="X422" s="41"/>
      <c r="Y422" s="4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4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5"/>
      <c r="BD422" s="1"/>
      <c r="BE422" s="1"/>
      <c r="BF422" s="1"/>
      <c r="BG422" s="1"/>
      <c r="BH422" s="1"/>
      <c r="BI422" s="1"/>
      <c r="BJ422" s="1"/>
      <c r="BK422" s="1"/>
      <c r="BL422" s="6"/>
      <c r="BM422" s="6"/>
      <c r="BN422" s="1"/>
      <c r="BO422" s="1"/>
      <c r="BP422" s="7"/>
    </row>
    <row r="423" spans="1:68" ht="15.75" customHeight="1">
      <c r="A423" s="1"/>
      <c r="B423" s="2"/>
      <c r="C423" s="2"/>
      <c r="D423" s="2"/>
      <c r="E423" s="2"/>
      <c r="F423" s="2"/>
      <c r="G423" s="2"/>
      <c r="H423" s="3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4"/>
      <c r="V423" s="1"/>
      <c r="W423" s="1"/>
      <c r="X423" s="41"/>
      <c r="Y423" s="4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4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5"/>
      <c r="BD423" s="1"/>
      <c r="BE423" s="1"/>
      <c r="BF423" s="1"/>
      <c r="BG423" s="1"/>
      <c r="BH423" s="1"/>
      <c r="BI423" s="1"/>
      <c r="BJ423" s="1"/>
      <c r="BK423" s="1"/>
      <c r="BL423" s="6"/>
      <c r="BM423" s="6"/>
      <c r="BN423" s="1"/>
      <c r="BO423" s="1"/>
      <c r="BP423" s="7"/>
    </row>
    <row r="424" spans="1:68" ht="15.75" customHeight="1">
      <c r="A424" s="1"/>
      <c r="B424" s="2"/>
      <c r="C424" s="2"/>
      <c r="D424" s="2"/>
      <c r="E424" s="2"/>
      <c r="F424" s="2"/>
      <c r="G424" s="2"/>
      <c r="H424" s="3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4"/>
      <c r="V424" s="1"/>
      <c r="W424" s="1"/>
      <c r="X424" s="41"/>
      <c r="Y424" s="4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4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5"/>
      <c r="BD424" s="1"/>
      <c r="BE424" s="1"/>
      <c r="BF424" s="1"/>
      <c r="BG424" s="1"/>
      <c r="BH424" s="1"/>
      <c r="BI424" s="1"/>
      <c r="BJ424" s="1"/>
      <c r="BK424" s="1"/>
      <c r="BL424" s="6"/>
      <c r="BM424" s="6"/>
      <c r="BN424" s="1"/>
      <c r="BO424" s="1"/>
      <c r="BP424" s="7"/>
    </row>
    <row r="425" spans="1:68" ht="15.75" customHeight="1">
      <c r="A425" s="1"/>
      <c r="B425" s="2"/>
      <c r="C425" s="2"/>
      <c r="D425" s="2"/>
      <c r="E425" s="2"/>
      <c r="F425" s="2"/>
      <c r="G425" s="2"/>
      <c r="H425" s="3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4"/>
      <c r="V425" s="1"/>
      <c r="W425" s="1"/>
      <c r="X425" s="41"/>
      <c r="Y425" s="4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4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5"/>
      <c r="BD425" s="1"/>
      <c r="BE425" s="1"/>
      <c r="BF425" s="1"/>
      <c r="BG425" s="1"/>
      <c r="BH425" s="1"/>
      <c r="BI425" s="1"/>
      <c r="BJ425" s="1"/>
      <c r="BK425" s="1"/>
      <c r="BL425" s="6"/>
      <c r="BM425" s="6"/>
      <c r="BN425" s="1"/>
      <c r="BO425" s="1"/>
      <c r="BP425" s="7"/>
    </row>
    <row r="426" spans="1:68" ht="15.75" customHeight="1">
      <c r="A426" s="1"/>
      <c r="B426" s="2"/>
      <c r="C426" s="2"/>
      <c r="D426" s="2"/>
      <c r="E426" s="2"/>
      <c r="F426" s="2"/>
      <c r="G426" s="2"/>
      <c r="H426" s="3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4"/>
      <c r="V426" s="1"/>
      <c r="W426" s="1"/>
      <c r="X426" s="41"/>
      <c r="Y426" s="4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4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5"/>
      <c r="BD426" s="1"/>
      <c r="BE426" s="1"/>
      <c r="BF426" s="1"/>
      <c r="BG426" s="1"/>
      <c r="BH426" s="1"/>
      <c r="BI426" s="1"/>
      <c r="BJ426" s="1"/>
      <c r="BK426" s="1"/>
      <c r="BL426" s="6"/>
      <c r="BM426" s="6"/>
      <c r="BN426" s="1"/>
      <c r="BO426" s="1"/>
      <c r="BP426" s="7"/>
    </row>
    <row r="427" spans="1:68" ht="15.75" customHeight="1">
      <c r="A427" s="1"/>
      <c r="B427" s="2"/>
      <c r="C427" s="2"/>
      <c r="D427" s="2"/>
      <c r="E427" s="2"/>
      <c r="F427" s="2"/>
      <c r="G427" s="2"/>
      <c r="H427" s="3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4"/>
      <c r="V427" s="1"/>
      <c r="W427" s="1"/>
      <c r="X427" s="41"/>
      <c r="Y427" s="4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4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5"/>
      <c r="BD427" s="1"/>
      <c r="BE427" s="1"/>
      <c r="BF427" s="1"/>
      <c r="BG427" s="1"/>
      <c r="BH427" s="1"/>
      <c r="BI427" s="1"/>
      <c r="BJ427" s="1"/>
      <c r="BK427" s="1"/>
      <c r="BL427" s="6"/>
      <c r="BM427" s="6"/>
      <c r="BN427" s="1"/>
      <c r="BO427" s="1"/>
      <c r="BP427" s="7"/>
    </row>
    <row r="428" spans="1:68" ht="15.75" customHeight="1">
      <c r="A428" s="1"/>
      <c r="B428" s="2"/>
      <c r="C428" s="2"/>
      <c r="D428" s="2"/>
      <c r="E428" s="2"/>
      <c r="F428" s="2"/>
      <c r="G428" s="2"/>
      <c r="H428" s="3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4"/>
      <c r="V428" s="1"/>
      <c r="W428" s="1"/>
      <c r="X428" s="41"/>
      <c r="Y428" s="4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4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5"/>
      <c r="BD428" s="1"/>
      <c r="BE428" s="1"/>
      <c r="BF428" s="1"/>
      <c r="BG428" s="1"/>
      <c r="BH428" s="1"/>
      <c r="BI428" s="1"/>
      <c r="BJ428" s="1"/>
      <c r="BK428" s="1"/>
      <c r="BL428" s="6"/>
      <c r="BM428" s="6"/>
      <c r="BN428" s="1"/>
      <c r="BO428" s="1"/>
      <c r="BP428" s="7"/>
    </row>
    <row r="429" spans="1:68" ht="15.75" customHeight="1">
      <c r="A429" s="1"/>
      <c r="B429" s="2"/>
      <c r="C429" s="2"/>
      <c r="D429" s="2"/>
      <c r="E429" s="2"/>
      <c r="F429" s="2"/>
      <c r="G429" s="2"/>
      <c r="H429" s="3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4"/>
      <c r="V429" s="1"/>
      <c r="W429" s="1"/>
      <c r="X429" s="41"/>
      <c r="Y429" s="4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4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5"/>
      <c r="BD429" s="1"/>
      <c r="BE429" s="1"/>
      <c r="BF429" s="1"/>
      <c r="BG429" s="1"/>
      <c r="BH429" s="1"/>
      <c r="BI429" s="1"/>
      <c r="BJ429" s="1"/>
      <c r="BK429" s="1"/>
      <c r="BL429" s="6"/>
      <c r="BM429" s="6"/>
      <c r="BN429" s="1"/>
      <c r="BO429" s="1"/>
      <c r="BP429" s="7"/>
    </row>
    <row r="430" spans="1:68" ht="15.75" customHeight="1">
      <c r="A430" s="1"/>
      <c r="B430" s="2"/>
      <c r="C430" s="2"/>
      <c r="D430" s="2"/>
      <c r="E430" s="2"/>
      <c r="F430" s="2"/>
      <c r="G430" s="2"/>
      <c r="H430" s="3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4"/>
      <c r="V430" s="1"/>
      <c r="W430" s="1"/>
      <c r="X430" s="41"/>
      <c r="Y430" s="4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4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5"/>
      <c r="BD430" s="1"/>
      <c r="BE430" s="1"/>
      <c r="BF430" s="1"/>
      <c r="BG430" s="1"/>
      <c r="BH430" s="1"/>
      <c r="BI430" s="1"/>
      <c r="BJ430" s="1"/>
      <c r="BK430" s="1"/>
      <c r="BL430" s="6"/>
      <c r="BM430" s="6"/>
      <c r="BN430" s="1"/>
      <c r="BO430" s="1"/>
      <c r="BP430" s="7"/>
    </row>
    <row r="431" spans="1:68" ht="15.75" customHeight="1">
      <c r="A431" s="1"/>
      <c r="B431" s="2"/>
      <c r="C431" s="2"/>
      <c r="D431" s="2"/>
      <c r="E431" s="2"/>
      <c r="F431" s="2"/>
      <c r="G431" s="2"/>
      <c r="H431" s="3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4"/>
      <c r="V431" s="1"/>
      <c r="W431" s="1"/>
      <c r="X431" s="41"/>
      <c r="Y431" s="4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4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5"/>
      <c r="BD431" s="1"/>
      <c r="BE431" s="1"/>
      <c r="BF431" s="1"/>
      <c r="BG431" s="1"/>
      <c r="BH431" s="1"/>
      <c r="BI431" s="1"/>
      <c r="BJ431" s="1"/>
      <c r="BK431" s="1"/>
      <c r="BL431" s="6"/>
      <c r="BM431" s="6"/>
      <c r="BN431" s="1"/>
      <c r="BO431" s="1"/>
      <c r="BP431" s="7"/>
    </row>
    <row r="432" spans="1:68" ht="15.75" customHeight="1">
      <c r="A432" s="1"/>
      <c r="B432" s="2"/>
      <c r="C432" s="2"/>
      <c r="D432" s="2"/>
      <c r="E432" s="2"/>
      <c r="F432" s="2"/>
      <c r="G432" s="2"/>
      <c r="H432" s="3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4"/>
      <c r="V432" s="1"/>
      <c r="W432" s="1"/>
      <c r="X432" s="41"/>
      <c r="Y432" s="4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4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5"/>
      <c r="BD432" s="1"/>
      <c r="BE432" s="1"/>
      <c r="BF432" s="1"/>
      <c r="BG432" s="1"/>
      <c r="BH432" s="1"/>
      <c r="BI432" s="1"/>
      <c r="BJ432" s="1"/>
      <c r="BK432" s="1"/>
      <c r="BL432" s="6"/>
      <c r="BM432" s="6"/>
      <c r="BN432" s="1"/>
      <c r="BO432" s="1"/>
      <c r="BP432" s="7"/>
    </row>
    <row r="433" spans="1:68" ht="15.75" customHeight="1">
      <c r="A433" s="1"/>
      <c r="B433" s="2"/>
      <c r="C433" s="2"/>
      <c r="D433" s="2"/>
      <c r="E433" s="2"/>
      <c r="F433" s="2"/>
      <c r="G433" s="2"/>
      <c r="H433" s="3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4"/>
      <c r="V433" s="1"/>
      <c r="W433" s="1"/>
      <c r="X433" s="41"/>
      <c r="Y433" s="4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4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5"/>
      <c r="BD433" s="1"/>
      <c r="BE433" s="1"/>
      <c r="BF433" s="1"/>
      <c r="BG433" s="1"/>
      <c r="BH433" s="1"/>
      <c r="BI433" s="1"/>
      <c r="BJ433" s="1"/>
      <c r="BK433" s="1"/>
      <c r="BL433" s="6"/>
      <c r="BM433" s="6"/>
      <c r="BN433" s="1"/>
      <c r="BO433" s="1"/>
      <c r="BP433" s="7"/>
    </row>
    <row r="434" spans="1:68" ht="15.75" customHeight="1">
      <c r="A434" s="1"/>
      <c r="B434" s="2"/>
      <c r="C434" s="2"/>
      <c r="D434" s="2"/>
      <c r="E434" s="2"/>
      <c r="F434" s="2"/>
      <c r="G434" s="2"/>
      <c r="H434" s="3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4"/>
      <c r="V434" s="1"/>
      <c r="W434" s="1"/>
      <c r="X434" s="41"/>
      <c r="Y434" s="4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4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5"/>
      <c r="BD434" s="1"/>
      <c r="BE434" s="1"/>
      <c r="BF434" s="1"/>
      <c r="BG434" s="1"/>
      <c r="BH434" s="1"/>
      <c r="BI434" s="1"/>
      <c r="BJ434" s="1"/>
      <c r="BK434" s="1"/>
      <c r="BL434" s="6"/>
      <c r="BM434" s="6"/>
      <c r="BN434" s="1"/>
      <c r="BO434" s="1"/>
      <c r="BP434" s="7"/>
    </row>
    <row r="435" spans="1:68" ht="15.75" customHeight="1">
      <c r="A435" s="1"/>
      <c r="B435" s="2"/>
      <c r="C435" s="2"/>
      <c r="D435" s="2"/>
      <c r="E435" s="2"/>
      <c r="F435" s="2"/>
      <c r="G435" s="2"/>
      <c r="H435" s="3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4"/>
      <c r="V435" s="1"/>
      <c r="W435" s="1"/>
      <c r="X435" s="41"/>
      <c r="Y435" s="4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4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5"/>
      <c r="BD435" s="1"/>
      <c r="BE435" s="1"/>
      <c r="BF435" s="1"/>
      <c r="BG435" s="1"/>
      <c r="BH435" s="1"/>
      <c r="BI435" s="1"/>
      <c r="BJ435" s="1"/>
      <c r="BK435" s="1"/>
      <c r="BL435" s="6"/>
      <c r="BM435" s="6"/>
      <c r="BN435" s="1"/>
      <c r="BO435" s="1"/>
      <c r="BP435" s="7"/>
    </row>
    <row r="436" spans="1:68" ht="15.75" customHeight="1">
      <c r="A436" s="1"/>
      <c r="B436" s="2"/>
      <c r="C436" s="2"/>
      <c r="D436" s="2"/>
      <c r="E436" s="2"/>
      <c r="F436" s="2"/>
      <c r="G436" s="2"/>
      <c r="H436" s="3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4"/>
      <c r="V436" s="1"/>
      <c r="W436" s="1"/>
      <c r="X436" s="41"/>
      <c r="Y436" s="4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4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5"/>
      <c r="BD436" s="1"/>
      <c r="BE436" s="1"/>
      <c r="BF436" s="1"/>
      <c r="BG436" s="1"/>
      <c r="BH436" s="1"/>
      <c r="BI436" s="1"/>
      <c r="BJ436" s="1"/>
      <c r="BK436" s="1"/>
      <c r="BL436" s="6"/>
      <c r="BM436" s="6"/>
      <c r="BN436" s="1"/>
      <c r="BO436" s="1"/>
      <c r="BP436" s="7"/>
    </row>
    <row r="437" spans="1:68" ht="15.75" customHeight="1">
      <c r="A437" s="1"/>
      <c r="B437" s="2"/>
      <c r="C437" s="2"/>
      <c r="D437" s="2"/>
      <c r="E437" s="2"/>
      <c r="F437" s="2"/>
      <c r="G437" s="2"/>
      <c r="H437" s="3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4"/>
      <c r="V437" s="1"/>
      <c r="W437" s="1"/>
      <c r="X437" s="41"/>
      <c r="Y437" s="4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4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5"/>
      <c r="BD437" s="1"/>
      <c r="BE437" s="1"/>
      <c r="BF437" s="1"/>
      <c r="BG437" s="1"/>
      <c r="BH437" s="1"/>
      <c r="BI437" s="1"/>
      <c r="BJ437" s="1"/>
      <c r="BK437" s="1"/>
      <c r="BL437" s="6"/>
      <c r="BM437" s="6"/>
      <c r="BN437" s="1"/>
      <c r="BO437" s="1"/>
      <c r="BP437" s="7"/>
    </row>
    <row r="438" spans="1:68" ht="15.75" customHeight="1">
      <c r="A438" s="1"/>
      <c r="B438" s="2"/>
      <c r="C438" s="2"/>
      <c r="D438" s="2"/>
      <c r="E438" s="2"/>
      <c r="F438" s="2"/>
      <c r="G438" s="2"/>
      <c r="H438" s="3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4"/>
      <c r="V438" s="1"/>
      <c r="W438" s="1"/>
      <c r="X438" s="41"/>
      <c r="Y438" s="4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4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5"/>
      <c r="BD438" s="1"/>
      <c r="BE438" s="1"/>
      <c r="BF438" s="1"/>
      <c r="BG438" s="1"/>
      <c r="BH438" s="1"/>
      <c r="BI438" s="1"/>
      <c r="BJ438" s="1"/>
      <c r="BK438" s="1"/>
      <c r="BL438" s="6"/>
      <c r="BM438" s="6"/>
      <c r="BN438" s="1"/>
      <c r="BO438" s="1"/>
      <c r="BP438" s="7"/>
    </row>
    <row r="439" spans="1:68" ht="15.75" customHeight="1">
      <c r="A439" s="1"/>
      <c r="B439" s="2"/>
      <c r="C439" s="2"/>
      <c r="D439" s="2"/>
      <c r="E439" s="2"/>
      <c r="F439" s="2"/>
      <c r="G439" s="2"/>
      <c r="H439" s="3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4"/>
      <c r="V439" s="1"/>
      <c r="W439" s="1"/>
      <c r="X439" s="41"/>
      <c r="Y439" s="4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4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5"/>
      <c r="BD439" s="1"/>
      <c r="BE439" s="1"/>
      <c r="BF439" s="1"/>
      <c r="BG439" s="1"/>
      <c r="BH439" s="1"/>
      <c r="BI439" s="1"/>
      <c r="BJ439" s="1"/>
      <c r="BK439" s="1"/>
      <c r="BL439" s="6"/>
      <c r="BM439" s="6"/>
      <c r="BN439" s="1"/>
      <c r="BO439" s="1"/>
      <c r="BP439" s="7"/>
    </row>
    <row r="440" spans="1:68" ht="15.75" customHeight="1">
      <c r="A440" s="1"/>
      <c r="B440" s="2"/>
      <c r="C440" s="2"/>
      <c r="D440" s="2"/>
      <c r="E440" s="2"/>
      <c r="F440" s="2"/>
      <c r="G440" s="2"/>
      <c r="H440" s="3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4"/>
      <c r="V440" s="1"/>
      <c r="W440" s="1"/>
      <c r="X440" s="41"/>
      <c r="Y440" s="4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4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5"/>
      <c r="BD440" s="1"/>
      <c r="BE440" s="1"/>
      <c r="BF440" s="1"/>
      <c r="BG440" s="1"/>
      <c r="BH440" s="1"/>
      <c r="BI440" s="1"/>
      <c r="BJ440" s="1"/>
      <c r="BK440" s="1"/>
      <c r="BL440" s="6"/>
      <c r="BM440" s="6"/>
      <c r="BN440" s="1"/>
      <c r="BO440" s="1"/>
      <c r="BP440" s="7"/>
    </row>
    <row r="441" spans="1:68" ht="15.75" customHeight="1">
      <c r="A441" s="1"/>
      <c r="B441" s="2"/>
      <c r="C441" s="2"/>
      <c r="D441" s="2"/>
      <c r="E441" s="2"/>
      <c r="F441" s="2"/>
      <c r="G441" s="2"/>
      <c r="H441" s="3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4"/>
      <c r="V441" s="1"/>
      <c r="W441" s="1"/>
      <c r="X441" s="41"/>
      <c r="Y441" s="4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4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5"/>
      <c r="BD441" s="1"/>
      <c r="BE441" s="1"/>
      <c r="BF441" s="1"/>
      <c r="BG441" s="1"/>
      <c r="BH441" s="1"/>
      <c r="BI441" s="1"/>
      <c r="BJ441" s="1"/>
      <c r="BK441" s="1"/>
      <c r="BL441" s="6"/>
      <c r="BM441" s="6"/>
      <c r="BN441" s="1"/>
      <c r="BO441" s="1"/>
      <c r="BP441" s="7"/>
    </row>
    <row r="442" spans="1:68" ht="15.75" customHeight="1">
      <c r="A442" s="1"/>
      <c r="B442" s="2"/>
      <c r="C442" s="2"/>
      <c r="D442" s="2"/>
      <c r="E442" s="2"/>
      <c r="F442" s="2"/>
      <c r="G442" s="2"/>
      <c r="H442" s="3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4"/>
      <c r="V442" s="1"/>
      <c r="W442" s="1"/>
      <c r="X442" s="41"/>
      <c r="Y442" s="4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4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5"/>
      <c r="BD442" s="1"/>
      <c r="BE442" s="1"/>
      <c r="BF442" s="1"/>
      <c r="BG442" s="1"/>
      <c r="BH442" s="1"/>
      <c r="BI442" s="1"/>
      <c r="BJ442" s="1"/>
      <c r="BK442" s="1"/>
      <c r="BL442" s="6"/>
      <c r="BM442" s="6"/>
      <c r="BN442" s="1"/>
      <c r="BO442" s="1"/>
      <c r="BP442" s="7"/>
    </row>
    <row r="443" spans="1:68" ht="15.75" customHeight="1">
      <c r="A443" s="1"/>
      <c r="B443" s="2"/>
      <c r="C443" s="2"/>
      <c r="D443" s="2"/>
      <c r="E443" s="2"/>
      <c r="F443" s="2"/>
      <c r="G443" s="2"/>
      <c r="H443" s="3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4"/>
      <c r="V443" s="1"/>
      <c r="W443" s="1"/>
      <c r="X443" s="41"/>
      <c r="Y443" s="4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4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5"/>
      <c r="BD443" s="1"/>
      <c r="BE443" s="1"/>
      <c r="BF443" s="1"/>
      <c r="BG443" s="1"/>
      <c r="BH443" s="1"/>
      <c r="BI443" s="1"/>
      <c r="BJ443" s="1"/>
      <c r="BK443" s="1"/>
      <c r="BL443" s="6"/>
      <c r="BM443" s="6"/>
      <c r="BN443" s="1"/>
      <c r="BO443" s="1"/>
      <c r="BP443" s="7"/>
    </row>
    <row r="444" spans="1:68" ht="15.75" customHeight="1">
      <c r="A444" s="1"/>
      <c r="B444" s="2"/>
      <c r="C444" s="2"/>
      <c r="D444" s="2"/>
      <c r="E444" s="2"/>
      <c r="F444" s="2"/>
      <c r="G444" s="2"/>
      <c r="H444" s="3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4"/>
      <c r="V444" s="1"/>
      <c r="W444" s="1"/>
      <c r="X444" s="41"/>
      <c r="Y444" s="4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4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5"/>
      <c r="BD444" s="1"/>
      <c r="BE444" s="1"/>
      <c r="BF444" s="1"/>
      <c r="BG444" s="1"/>
      <c r="BH444" s="1"/>
      <c r="BI444" s="1"/>
      <c r="BJ444" s="1"/>
      <c r="BK444" s="1"/>
      <c r="BL444" s="6"/>
      <c r="BM444" s="6"/>
      <c r="BN444" s="1"/>
      <c r="BO444" s="1"/>
      <c r="BP444" s="7"/>
    </row>
    <row r="445" spans="1:68" ht="15.75" customHeight="1">
      <c r="A445" s="1"/>
      <c r="B445" s="2"/>
      <c r="C445" s="2"/>
      <c r="D445" s="2"/>
      <c r="E445" s="2"/>
      <c r="F445" s="2"/>
      <c r="G445" s="2"/>
      <c r="H445" s="3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4"/>
      <c r="V445" s="1"/>
      <c r="W445" s="1"/>
      <c r="X445" s="41"/>
      <c r="Y445" s="4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4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5"/>
      <c r="BD445" s="1"/>
      <c r="BE445" s="1"/>
      <c r="BF445" s="1"/>
      <c r="BG445" s="1"/>
      <c r="BH445" s="1"/>
      <c r="BI445" s="1"/>
      <c r="BJ445" s="1"/>
      <c r="BK445" s="1"/>
      <c r="BL445" s="6"/>
      <c r="BM445" s="6"/>
      <c r="BN445" s="1"/>
      <c r="BO445" s="1"/>
      <c r="BP445" s="7"/>
    </row>
    <row r="446" spans="1:68" ht="15.75" customHeight="1">
      <c r="A446" s="1"/>
      <c r="B446" s="2"/>
      <c r="C446" s="2"/>
      <c r="D446" s="2"/>
      <c r="E446" s="2"/>
      <c r="F446" s="2"/>
      <c r="G446" s="2"/>
      <c r="H446" s="3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4"/>
      <c r="V446" s="1"/>
      <c r="W446" s="1"/>
      <c r="X446" s="41"/>
      <c r="Y446" s="4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4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5"/>
      <c r="BD446" s="1"/>
      <c r="BE446" s="1"/>
      <c r="BF446" s="1"/>
      <c r="BG446" s="1"/>
      <c r="BH446" s="1"/>
      <c r="BI446" s="1"/>
      <c r="BJ446" s="1"/>
      <c r="BK446" s="1"/>
      <c r="BL446" s="6"/>
      <c r="BM446" s="6"/>
      <c r="BN446" s="1"/>
      <c r="BO446" s="1"/>
      <c r="BP446" s="7"/>
    </row>
    <row r="447" spans="1:68" ht="15.75" customHeight="1">
      <c r="A447" s="1"/>
      <c r="B447" s="2"/>
      <c r="C447" s="2"/>
      <c r="D447" s="2"/>
      <c r="E447" s="2"/>
      <c r="F447" s="2"/>
      <c r="G447" s="2"/>
      <c r="H447" s="3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4"/>
      <c r="V447" s="1"/>
      <c r="W447" s="1"/>
      <c r="X447" s="41"/>
      <c r="Y447" s="4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4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5"/>
      <c r="BD447" s="1"/>
      <c r="BE447" s="1"/>
      <c r="BF447" s="1"/>
      <c r="BG447" s="1"/>
      <c r="BH447" s="1"/>
      <c r="BI447" s="1"/>
      <c r="BJ447" s="1"/>
      <c r="BK447" s="1"/>
      <c r="BL447" s="6"/>
      <c r="BM447" s="6"/>
      <c r="BN447" s="1"/>
      <c r="BO447" s="1"/>
      <c r="BP447" s="7"/>
    </row>
    <row r="448" spans="1:68" ht="15.75" customHeight="1">
      <c r="A448" s="1"/>
      <c r="B448" s="2"/>
      <c r="C448" s="2"/>
      <c r="D448" s="2"/>
      <c r="E448" s="2"/>
      <c r="F448" s="2"/>
      <c r="G448" s="2"/>
      <c r="H448" s="3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4"/>
      <c r="V448" s="1"/>
      <c r="W448" s="1"/>
      <c r="X448" s="41"/>
      <c r="Y448" s="4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4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5"/>
      <c r="BD448" s="1"/>
      <c r="BE448" s="1"/>
      <c r="BF448" s="1"/>
      <c r="BG448" s="1"/>
      <c r="BH448" s="1"/>
      <c r="BI448" s="1"/>
      <c r="BJ448" s="1"/>
      <c r="BK448" s="1"/>
      <c r="BL448" s="6"/>
      <c r="BM448" s="6"/>
      <c r="BN448" s="1"/>
      <c r="BO448" s="1"/>
      <c r="BP448" s="7"/>
    </row>
    <row r="449" spans="1:68" ht="15.75" customHeight="1">
      <c r="A449" s="1"/>
      <c r="B449" s="2"/>
      <c r="C449" s="2"/>
      <c r="D449" s="2"/>
      <c r="E449" s="2"/>
      <c r="F449" s="2"/>
      <c r="G449" s="2"/>
      <c r="H449" s="3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4"/>
      <c r="V449" s="1"/>
      <c r="W449" s="1"/>
      <c r="X449" s="41"/>
      <c r="Y449" s="4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4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5"/>
      <c r="BD449" s="1"/>
      <c r="BE449" s="1"/>
      <c r="BF449" s="1"/>
      <c r="BG449" s="1"/>
      <c r="BH449" s="1"/>
      <c r="BI449" s="1"/>
      <c r="BJ449" s="1"/>
      <c r="BK449" s="1"/>
      <c r="BL449" s="6"/>
      <c r="BM449" s="6"/>
      <c r="BN449" s="1"/>
      <c r="BO449" s="1"/>
      <c r="BP449" s="7"/>
    </row>
    <row r="450" spans="1:68" ht="15.75" customHeight="1">
      <c r="A450" s="1"/>
      <c r="B450" s="2"/>
      <c r="C450" s="2"/>
      <c r="D450" s="2"/>
      <c r="E450" s="2"/>
      <c r="F450" s="2"/>
      <c r="G450" s="2"/>
      <c r="H450" s="3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4"/>
      <c r="V450" s="1"/>
      <c r="W450" s="1"/>
      <c r="X450" s="41"/>
      <c r="Y450" s="4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4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5"/>
      <c r="BD450" s="1"/>
      <c r="BE450" s="1"/>
      <c r="BF450" s="1"/>
      <c r="BG450" s="1"/>
      <c r="BH450" s="1"/>
      <c r="BI450" s="1"/>
      <c r="BJ450" s="1"/>
      <c r="BK450" s="1"/>
      <c r="BL450" s="6"/>
      <c r="BM450" s="6"/>
      <c r="BN450" s="1"/>
      <c r="BO450" s="1"/>
      <c r="BP450" s="7"/>
    </row>
    <row r="451" spans="1:68" ht="15.75" customHeight="1">
      <c r="A451" s="1"/>
      <c r="B451" s="2"/>
      <c r="C451" s="2"/>
      <c r="D451" s="2"/>
      <c r="E451" s="2"/>
      <c r="F451" s="2"/>
      <c r="G451" s="2"/>
      <c r="H451" s="3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4"/>
      <c r="V451" s="1"/>
      <c r="W451" s="1"/>
      <c r="X451" s="41"/>
      <c r="Y451" s="4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4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5"/>
      <c r="BD451" s="1"/>
      <c r="BE451" s="1"/>
      <c r="BF451" s="1"/>
      <c r="BG451" s="1"/>
      <c r="BH451" s="1"/>
      <c r="BI451" s="1"/>
      <c r="BJ451" s="1"/>
      <c r="BK451" s="1"/>
      <c r="BL451" s="6"/>
      <c r="BM451" s="6"/>
      <c r="BN451" s="1"/>
      <c r="BO451" s="1"/>
      <c r="BP451" s="7"/>
    </row>
    <row r="452" spans="1:68" ht="15.75" customHeight="1">
      <c r="A452" s="1"/>
      <c r="B452" s="2"/>
      <c r="C452" s="2"/>
      <c r="D452" s="2"/>
      <c r="E452" s="2"/>
      <c r="F452" s="2"/>
      <c r="G452" s="2"/>
      <c r="H452" s="3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4"/>
      <c r="V452" s="1"/>
      <c r="W452" s="1"/>
      <c r="X452" s="41"/>
      <c r="Y452" s="4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4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5"/>
      <c r="BD452" s="1"/>
      <c r="BE452" s="1"/>
      <c r="BF452" s="1"/>
      <c r="BG452" s="1"/>
      <c r="BH452" s="1"/>
      <c r="BI452" s="1"/>
      <c r="BJ452" s="1"/>
      <c r="BK452" s="1"/>
      <c r="BL452" s="6"/>
      <c r="BM452" s="6"/>
      <c r="BN452" s="1"/>
      <c r="BO452" s="1"/>
      <c r="BP452" s="7"/>
    </row>
    <row r="453" spans="1:68" ht="15.75" customHeight="1">
      <c r="A453" s="1"/>
      <c r="B453" s="2"/>
      <c r="C453" s="2"/>
      <c r="D453" s="2"/>
      <c r="E453" s="2"/>
      <c r="F453" s="2"/>
      <c r="G453" s="2"/>
      <c r="H453" s="3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4"/>
      <c r="V453" s="1"/>
      <c r="W453" s="1"/>
      <c r="X453" s="41"/>
      <c r="Y453" s="4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4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5"/>
      <c r="BD453" s="1"/>
      <c r="BE453" s="1"/>
      <c r="BF453" s="1"/>
      <c r="BG453" s="1"/>
      <c r="BH453" s="1"/>
      <c r="BI453" s="1"/>
      <c r="BJ453" s="1"/>
      <c r="BK453" s="1"/>
      <c r="BL453" s="6"/>
      <c r="BM453" s="6"/>
      <c r="BN453" s="1"/>
      <c r="BO453" s="1"/>
      <c r="BP453" s="7"/>
    </row>
    <row r="454" spans="1:68" ht="15.75" customHeight="1">
      <c r="A454" s="1"/>
      <c r="B454" s="2"/>
      <c r="C454" s="2"/>
      <c r="D454" s="2"/>
      <c r="E454" s="2"/>
      <c r="F454" s="2"/>
      <c r="G454" s="2"/>
      <c r="H454" s="3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4"/>
      <c r="V454" s="1"/>
      <c r="W454" s="1"/>
      <c r="X454" s="41"/>
      <c r="Y454" s="4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4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5"/>
      <c r="BD454" s="1"/>
      <c r="BE454" s="1"/>
      <c r="BF454" s="1"/>
      <c r="BG454" s="1"/>
      <c r="BH454" s="1"/>
      <c r="BI454" s="1"/>
      <c r="BJ454" s="1"/>
      <c r="BK454" s="1"/>
      <c r="BL454" s="6"/>
      <c r="BM454" s="6"/>
      <c r="BN454" s="1"/>
      <c r="BO454" s="1"/>
      <c r="BP454" s="7"/>
    </row>
    <row r="455" spans="1:68" ht="15.75" customHeight="1">
      <c r="A455" s="1"/>
      <c r="B455" s="2"/>
      <c r="C455" s="2"/>
      <c r="D455" s="2"/>
      <c r="E455" s="2"/>
      <c r="F455" s="2"/>
      <c r="G455" s="2"/>
      <c r="H455" s="3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4"/>
      <c r="V455" s="1"/>
      <c r="W455" s="1"/>
      <c r="X455" s="41"/>
      <c r="Y455" s="4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4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5"/>
      <c r="BD455" s="1"/>
      <c r="BE455" s="1"/>
      <c r="BF455" s="1"/>
      <c r="BG455" s="1"/>
      <c r="BH455" s="1"/>
      <c r="BI455" s="1"/>
      <c r="BJ455" s="1"/>
      <c r="BK455" s="1"/>
      <c r="BL455" s="6"/>
      <c r="BM455" s="6"/>
      <c r="BN455" s="1"/>
      <c r="BO455" s="1"/>
      <c r="BP455" s="7"/>
    </row>
    <row r="456" spans="1:68" ht="15.75" customHeight="1">
      <c r="A456" s="1"/>
      <c r="B456" s="2"/>
      <c r="C456" s="2"/>
      <c r="D456" s="2"/>
      <c r="E456" s="2"/>
      <c r="F456" s="2"/>
      <c r="G456" s="2"/>
      <c r="H456" s="3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4"/>
      <c r="V456" s="1"/>
      <c r="W456" s="1"/>
      <c r="X456" s="41"/>
      <c r="Y456" s="4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4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5"/>
      <c r="BD456" s="1"/>
      <c r="BE456" s="1"/>
      <c r="BF456" s="1"/>
      <c r="BG456" s="1"/>
      <c r="BH456" s="1"/>
      <c r="BI456" s="1"/>
      <c r="BJ456" s="1"/>
      <c r="BK456" s="1"/>
      <c r="BL456" s="6"/>
      <c r="BM456" s="6"/>
      <c r="BN456" s="1"/>
      <c r="BO456" s="1"/>
      <c r="BP456" s="7"/>
    </row>
    <row r="457" spans="1:68" ht="15.75" customHeight="1">
      <c r="A457" s="1"/>
      <c r="B457" s="2"/>
      <c r="C457" s="2"/>
      <c r="D457" s="2"/>
      <c r="E457" s="2"/>
      <c r="F457" s="2"/>
      <c r="G457" s="2"/>
      <c r="H457" s="3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4"/>
      <c r="V457" s="1"/>
      <c r="W457" s="1"/>
      <c r="X457" s="41"/>
      <c r="Y457" s="4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4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5"/>
      <c r="BD457" s="1"/>
      <c r="BE457" s="1"/>
      <c r="BF457" s="1"/>
      <c r="BG457" s="1"/>
      <c r="BH457" s="1"/>
      <c r="BI457" s="1"/>
      <c r="BJ457" s="1"/>
      <c r="BK457" s="1"/>
      <c r="BL457" s="6"/>
      <c r="BM457" s="6"/>
      <c r="BN457" s="1"/>
      <c r="BO457" s="1"/>
      <c r="BP457" s="7"/>
    </row>
    <row r="458" spans="1:68" ht="15.75" customHeight="1">
      <c r="A458" s="1"/>
      <c r="B458" s="2"/>
      <c r="C458" s="2"/>
      <c r="D458" s="2"/>
      <c r="E458" s="2"/>
      <c r="F458" s="2"/>
      <c r="G458" s="2"/>
      <c r="H458" s="3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4"/>
      <c r="V458" s="1"/>
      <c r="W458" s="1"/>
      <c r="X458" s="41"/>
      <c r="Y458" s="4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4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5"/>
      <c r="BD458" s="1"/>
      <c r="BE458" s="1"/>
      <c r="BF458" s="1"/>
      <c r="BG458" s="1"/>
      <c r="BH458" s="1"/>
      <c r="BI458" s="1"/>
      <c r="BJ458" s="1"/>
      <c r="BK458" s="1"/>
      <c r="BL458" s="6"/>
      <c r="BM458" s="6"/>
      <c r="BN458" s="1"/>
      <c r="BO458" s="1"/>
      <c r="BP458" s="7"/>
    </row>
    <row r="459" spans="1:68" ht="15.75" customHeight="1">
      <c r="A459" s="1"/>
      <c r="B459" s="2"/>
      <c r="C459" s="2"/>
      <c r="D459" s="2"/>
      <c r="E459" s="2"/>
      <c r="F459" s="2"/>
      <c r="G459" s="2"/>
      <c r="H459" s="3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4"/>
      <c r="V459" s="1"/>
      <c r="W459" s="1"/>
      <c r="X459" s="41"/>
      <c r="Y459" s="4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4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5"/>
      <c r="BD459" s="1"/>
      <c r="BE459" s="1"/>
      <c r="BF459" s="1"/>
      <c r="BG459" s="1"/>
      <c r="BH459" s="1"/>
      <c r="BI459" s="1"/>
      <c r="BJ459" s="1"/>
      <c r="BK459" s="1"/>
      <c r="BL459" s="6"/>
      <c r="BM459" s="6"/>
      <c r="BN459" s="1"/>
      <c r="BO459" s="1"/>
      <c r="BP459" s="7"/>
    </row>
    <row r="460" spans="1:68" ht="15.75" customHeight="1">
      <c r="A460" s="1"/>
      <c r="B460" s="2"/>
      <c r="C460" s="2"/>
      <c r="D460" s="2"/>
      <c r="E460" s="2"/>
      <c r="F460" s="2"/>
      <c r="G460" s="2"/>
      <c r="H460" s="3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4"/>
      <c r="V460" s="1"/>
      <c r="W460" s="1"/>
      <c r="X460" s="41"/>
      <c r="Y460" s="4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4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5"/>
      <c r="BD460" s="1"/>
      <c r="BE460" s="1"/>
      <c r="BF460" s="1"/>
      <c r="BG460" s="1"/>
      <c r="BH460" s="1"/>
      <c r="BI460" s="1"/>
      <c r="BJ460" s="1"/>
      <c r="BK460" s="1"/>
      <c r="BL460" s="6"/>
      <c r="BM460" s="6"/>
      <c r="BN460" s="1"/>
      <c r="BO460" s="1"/>
      <c r="BP460" s="7"/>
    </row>
    <row r="461" spans="1:68" ht="15.75" customHeight="1">
      <c r="A461" s="1"/>
      <c r="B461" s="2"/>
      <c r="C461" s="2"/>
      <c r="D461" s="2"/>
      <c r="E461" s="2"/>
      <c r="F461" s="2"/>
      <c r="G461" s="2"/>
      <c r="H461" s="3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4"/>
      <c r="V461" s="1"/>
      <c r="W461" s="1"/>
      <c r="X461" s="41"/>
      <c r="Y461" s="4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4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5"/>
      <c r="BD461" s="1"/>
      <c r="BE461" s="1"/>
      <c r="BF461" s="1"/>
      <c r="BG461" s="1"/>
      <c r="BH461" s="1"/>
      <c r="BI461" s="1"/>
      <c r="BJ461" s="1"/>
      <c r="BK461" s="1"/>
      <c r="BL461" s="6"/>
      <c r="BM461" s="6"/>
      <c r="BN461" s="1"/>
      <c r="BO461" s="1"/>
      <c r="BP461" s="7"/>
    </row>
    <row r="462" spans="1:68" ht="15.75" customHeight="1">
      <c r="A462" s="1"/>
      <c r="B462" s="2"/>
      <c r="C462" s="2"/>
      <c r="D462" s="2"/>
      <c r="E462" s="2"/>
      <c r="F462" s="2"/>
      <c r="G462" s="2"/>
      <c r="H462" s="3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4"/>
      <c r="V462" s="1"/>
      <c r="W462" s="1"/>
      <c r="X462" s="41"/>
      <c r="Y462" s="4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4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5"/>
      <c r="BD462" s="1"/>
      <c r="BE462" s="1"/>
      <c r="BF462" s="1"/>
      <c r="BG462" s="1"/>
      <c r="BH462" s="1"/>
      <c r="BI462" s="1"/>
      <c r="BJ462" s="1"/>
      <c r="BK462" s="1"/>
      <c r="BL462" s="6"/>
      <c r="BM462" s="6"/>
      <c r="BN462" s="1"/>
      <c r="BO462" s="1"/>
      <c r="BP462" s="7"/>
    </row>
    <row r="463" spans="1:68" ht="15.75" customHeight="1">
      <c r="A463" s="1"/>
      <c r="B463" s="2"/>
      <c r="C463" s="2"/>
      <c r="D463" s="2"/>
      <c r="E463" s="2"/>
      <c r="F463" s="2"/>
      <c r="G463" s="2"/>
      <c r="H463" s="3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4"/>
      <c r="V463" s="1"/>
      <c r="W463" s="1"/>
      <c r="X463" s="41"/>
      <c r="Y463" s="4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4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5"/>
      <c r="BD463" s="1"/>
      <c r="BE463" s="1"/>
      <c r="BF463" s="1"/>
      <c r="BG463" s="1"/>
      <c r="BH463" s="1"/>
      <c r="BI463" s="1"/>
      <c r="BJ463" s="1"/>
      <c r="BK463" s="1"/>
      <c r="BL463" s="6"/>
      <c r="BM463" s="6"/>
      <c r="BN463" s="1"/>
      <c r="BO463" s="1"/>
      <c r="BP463" s="7"/>
    </row>
    <row r="464" spans="1:68" ht="15.75" customHeight="1">
      <c r="A464" s="1"/>
      <c r="B464" s="2"/>
      <c r="C464" s="2"/>
      <c r="D464" s="2"/>
      <c r="E464" s="2"/>
      <c r="F464" s="2"/>
      <c r="G464" s="2"/>
      <c r="H464" s="3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4"/>
      <c r="V464" s="1"/>
      <c r="W464" s="1"/>
      <c r="X464" s="41"/>
      <c r="Y464" s="4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4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5"/>
      <c r="BD464" s="1"/>
      <c r="BE464" s="1"/>
      <c r="BF464" s="1"/>
      <c r="BG464" s="1"/>
      <c r="BH464" s="1"/>
      <c r="BI464" s="1"/>
      <c r="BJ464" s="1"/>
      <c r="BK464" s="1"/>
      <c r="BL464" s="6"/>
      <c r="BM464" s="6"/>
      <c r="BN464" s="1"/>
      <c r="BO464" s="1"/>
      <c r="BP464" s="7"/>
    </row>
    <row r="465" spans="1:68" ht="15.75" customHeight="1">
      <c r="A465" s="1"/>
      <c r="B465" s="2"/>
      <c r="C465" s="2"/>
      <c r="D465" s="2"/>
      <c r="E465" s="2"/>
      <c r="F465" s="2"/>
      <c r="G465" s="2"/>
      <c r="H465" s="3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4"/>
      <c r="V465" s="1"/>
      <c r="W465" s="1"/>
      <c r="X465" s="41"/>
      <c r="Y465" s="4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4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5"/>
      <c r="BD465" s="1"/>
      <c r="BE465" s="1"/>
      <c r="BF465" s="1"/>
      <c r="BG465" s="1"/>
      <c r="BH465" s="1"/>
      <c r="BI465" s="1"/>
      <c r="BJ465" s="1"/>
      <c r="BK465" s="1"/>
      <c r="BL465" s="6"/>
      <c r="BM465" s="6"/>
      <c r="BN465" s="1"/>
      <c r="BO465" s="1"/>
      <c r="BP465" s="7"/>
    </row>
    <row r="466" spans="1:68" ht="15.75" customHeight="1">
      <c r="A466" s="1"/>
      <c r="B466" s="2"/>
      <c r="C466" s="2"/>
      <c r="D466" s="2"/>
      <c r="E466" s="2"/>
      <c r="F466" s="2"/>
      <c r="G466" s="2"/>
      <c r="H466" s="3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4"/>
      <c r="V466" s="1"/>
      <c r="W466" s="1"/>
      <c r="X466" s="41"/>
      <c r="Y466" s="4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4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5"/>
      <c r="BD466" s="1"/>
      <c r="BE466" s="1"/>
      <c r="BF466" s="1"/>
      <c r="BG466" s="1"/>
      <c r="BH466" s="1"/>
      <c r="BI466" s="1"/>
      <c r="BJ466" s="1"/>
      <c r="BK466" s="1"/>
      <c r="BL466" s="6"/>
      <c r="BM466" s="6"/>
      <c r="BN466" s="1"/>
      <c r="BO466" s="1"/>
      <c r="BP466" s="7"/>
    </row>
    <row r="467" spans="1:68" ht="15.75" customHeight="1">
      <c r="A467" s="1"/>
      <c r="B467" s="2"/>
      <c r="C467" s="2"/>
      <c r="D467" s="2"/>
      <c r="E467" s="2"/>
      <c r="F467" s="2"/>
      <c r="G467" s="2"/>
      <c r="H467" s="3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4"/>
      <c r="V467" s="1"/>
      <c r="W467" s="1"/>
      <c r="X467" s="41"/>
      <c r="Y467" s="4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4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5"/>
      <c r="BD467" s="1"/>
      <c r="BE467" s="1"/>
      <c r="BF467" s="1"/>
      <c r="BG467" s="1"/>
      <c r="BH467" s="1"/>
      <c r="BI467" s="1"/>
      <c r="BJ467" s="1"/>
      <c r="BK467" s="1"/>
      <c r="BL467" s="6"/>
      <c r="BM467" s="6"/>
      <c r="BN467" s="1"/>
      <c r="BO467" s="1"/>
      <c r="BP467" s="7"/>
    </row>
    <row r="468" spans="1:68" ht="15.75" customHeight="1">
      <c r="A468" s="1"/>
      <c r="B468" s="2"/>
      <c r="C468" s="2"/>
      <c r="D468" s="2"/>
      <c r="E468" s="2"/>
      <c r="F468" s="2"/>
      <c r="G468" s="2"/>
      <c r="H468" s="3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4"/>
      <c r="V468" s="1"/>
      <c r="W468" s="1"/>
      <c r="X468" s="41"/>
      <c r="Y468" s="4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4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5"/>
      <c r="BD468" s="1"/>
      <c r="BE468" s="1"/>
      <c r="BF468" s="1"/>
      <c r="BG468" s="1"/>
      <c r="BH468" s="1"/>
      <c r="BI468" s="1"/>
      <c r="BJ468" s="1"/>
      <c r="BK468" s="1"/>
      <c r="BL468" s="6"/>
      <c r="BM468" s="6"/>
      <c r="BN468" s="1"/>
      <c r="BO468" s="1"/>
      <c r="BP468" s="7"/>
    </row>
    <row r="469" spans="1:68" ht="15.75" customHeight="1">
      <c r="A469" s="1"/>
      <c r="B469" s="2"/>
      <c r="C469" s="2"/>
      <c r="D469" s="2"/>
      <c r="E469" s="2"/>
      <c r="F469" s="2"/>
      <c r="G469" s="2"/>
      <c r="H469" s="3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4"/>
      <c r="V469" s="1"/>
      <c r="W469" s="1"/>
      <c r="X469" s="41"/>
      <c r="Y469" s="4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4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5"/>
      <c r="BD469" s="1"/>
      <c r="BE469" s="1"/>
      <c r="BF469" s="1"/>
      <c r="BG469" s="1"/>
      <c r="BH469" s="1"/>
      <c r="BI469" s="1"/>
      <c r="BJ469" s="1"/>
      <c r="BK469" s="1"/>
      <c r="BL469" s="6"/>
      <c r="BM469" s="6"/>
      <c r="BN469" s="1"/>
      <c r="BO469" s="1"/>
      <c r="BP469" s="7"/>
    </row>
    <row r="470" spans="1:68" ht="15.75" customHeight="1">
      <c r="A470" s="1"/>
      <c r="B470" s="2"/>
      <c r="C470" s="2"/>
      <c r="D470" s="2"/>
      <c r="E470" s="2"/>
      <c r="F470" s="2"/>
      <c r="G470" s="2"/>
      <c r="H470" s="3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4"/>
      <c r="V470" s="1"/>
      <c r="W470" s="1"/>
      <c r="X470" s="41"/>
      <c r="Y470" s="4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4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5"/>
      <c r="BD470" s="1"/>
      <c r="BE470" s="1"/>
      <c r="BF470" s="1"/>
      <c r="BG470" s="1"/>
      <c r="BH470" s="1"/>
      <c r="BI470" s="1"/>
      <c r="BJ470" s="1"/>
      <c r="BK470" s="1"/>
      <c r="BL470" s="6"/>
      <c r="BM470" s="6"/>
      <c r="BN470" s="1"/>
      <c r="BO470" s="1"/>
      <c r="BP470" s="7"/>
    </row>
    <row r="471" spans="1:68" ht="15.75" customHeight="1">
      <c r="A471" s="1"/>
      <c r="B471" s="2"/>
      <c r="C471" s="2"/>
      <c r="D471" s="2"/>
      <c r="E471" s="2"/>
      <c r="F471" s="2"/>
      <c r="G471" s="2"/>
      <c r="H471" s="3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4"/>
      <c r="V471" s="1"/>
      <c r="W471" s="1"/>
      <c r="X471" s="41"/>
      <c r="Y471" s="4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4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5"/>
      <c r="BD471" s="1"/>
      <c r="BE471" s="1"/>
      <c r="BF471" s="1"/>
      <c r="BG471" s="1"/>
      <c r="BH471" s="1"/>
      <c r="BI471" s="1"/>
      <c r="BJ471" s="1"/>
      <c r="BK471" s="1"/>
      <c r="BL471" s="6"/>
      <c r="BM471" s="6"/>
      <c r="BN471" s="1"/>
      <c r="BO471" s="1"/>
      <c r="BP471" s="7"/>
    </row>
    <row r="472" spans="1:68" ht="15.75" customHeight="1">
      <c r="A472" s="1"/>
      <c r="B472" s="2"/>
      <c r="C472" s="2"/>
      <c r="D472" s="2"/>
      <c r="E472" s="2"/>
      <c r="F472" s="2"/>
      <c r="G472" s="2"/>
      <c r="H472" s="3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4"/>
      <c r="V472" s="1"/>
      <c r="W472" s="1"/>
      <c r="X472" s="41"/>
      <c r="Y472" s="4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4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5"/>
      <c r="BD472" s="1"/>
      <c r="BE472" s="1"/>
      <c r="BF472" s="1"/>
      <c r="BG472" s="1"/>
      <c r="BH472" s="1"/>
      <c r="BI472" s="1"/>
      <c r="BJ472" s="1"/>
      <c r="BK472" s="1"/>
      <c r="BL472" s="6"/>
      <c r="BM472" s="6"/>
      <c r="BN472" s="1"/>
      <c r="BO472" s="1"/>
      <c r="BP472" s="7"/>
    </row>
    <row r="473" spans="1:68" ht="15.75" customHeight="1">
      <c r="A473" s="1"/>
      <c r="B473" s="2"/>
      <c r="C473" s="2"/>
      <c r="D473" s="2"/>
      <c r="E473" s="2"/>
      <c r="F473" s="2"/>
      <c r="G473" s="2"/>
      <c r="H473" s="3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4"/>
      <c r="V473" s="1"/>
      <c r="W473" s="1"/>
      <c r="X473" s="41"/>
      <c r="Y473" s="4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4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5"/>
      <c r="BD473" s="1"/>
      <c r="BE473" s="1"/>
      <c r="BF473" s="1"/>
      <c r="BG473" s="1"/>
      <c r="BH473" s="1"/>
      <c r="BI473" s="1"/>
      <c r="BJ473" s="1"/>
      <c r="BK473" s="1"/>
      <c r="BL473" s="6"/>
      <c r="BM473" s="6"/>
      <c r="BN473" s="1"/>
      <c r="BO473" s="1"/>
      <c r="BP473" s="7"/>
    </row>
    <row r="474" spans="1:68" ht="15.75" customHeight="1">
      <c r="A474" s="1"/>
      <c r="B474" s="2"/>
      <c r="C474" s="2"/>
      <c r="D474" s="2"/>
      <c r="E474" s="2"/>
      <c r="F474" s="2"/>
      <c r="G474" s="2"/>
      <c r="H474" s="3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4"/>
      <c r="V474" s="1"/>
      <c r="W474" s="1"/>
      <c r="X474" s="41"/>
      <c r="Y474" s="4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4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5"/>
      <c r="BD474" s="1"/>
      <c r="BE474" s="1"/>
      <c r="BF474" s="1"/>
      <c r="BG474" s="1"/>
      <c r="BH474" s="1"/>
      <c r="BI474" s="1"/>
      <c r="BJ474" s="1"/>
      <c r="BK474" s="1"/>
      <c r="BL474" s="6"/>
      <c r="BM474" s="6"/>
      <c r="BN474" s="1"/>
      <c r="BO474" s="1"/>
      <c r="BP474" s="7"/>
    </row>
    <row r="475" spans="1:68" ht="15.75" customHeight="1">
      <c r="A475" s="1"/>
      <c r="B475" s="2"/>
      <c r="C475" s="2"/>
      <c r="D475" s="2"/>
      <c r="E475" s="2"/>
      <c r="F475" s="2"/>
      <c r="G475" s="2"/>
      <c r="H475" s="3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4"/>
      <c r="V475" s="1"/>
      <c r="W475" s="1"/>
      <c r="X475" s="41"/>
      <c r="Y475" s="4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4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5"/>
      <c r="BD475" s="1"/>
      <c r="BE475" s="1"/>
      <c r="BF475" s="1"/>
      <c r="BG475" s="1"/>
      <c r="BH475" s="1"/>
      <c r="BI475" s="1"/>
      <c r="BJ475" s="1"/>
      <c r="BK475" s="1"/>
      <c r="BL475" s="6"/>
      <c r="BM475" s="6"/>
      <c r="BN475" s="1"/>
      <c r="BO475" s="1"/>
      <c r="BP475" s="7"/>
    </row>
    <row r="476" spans="1:68" ht="15.75" customHeight="1">
      <c r="A476" s="1"/>
      <c r="B476" s="2"/>
      <c r="C476" s="2"/>
      <c r="D476" s="2"/>
      <c r="E476" s="2"/>
      <c r="F476" s="2"/>
      <c r="G476" s="2"/>
      <c r="H476" s="3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4"/>
      <c r="V476" s="1"/>
      <c r="W476" s="1"/>
      <c r="X476" s="41"/>
      <c r="Y476" s="4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4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5"/>
      <c r="BD476" s="1"/>
      <c r="BE476" s="1"/>
      <c r="BF476" s="1"/>
      <c r="BG476" s="1"/>
      <c r="BH476" s="1"/>
      <c r="BI476" s="1"/>
      <c r="BJ476" s="1"/>
      <c r="BK476" s="1"/>
      <c r="BL476" s="6"/>
      <c r="BM476" s="6"/>
      <c r="BN476" s="1"/>
      <c r="BO476" s="1"/>
      <c r="BP476" s="7"/>
    </row>
    <row r="477" spans="1:68" ht="15.75" customHeight="1">
      <c r="A477" s="1"/>
      <c r="B477" s="2"/>
      <c r="C477" s="2"/>
      <c r="D477" s="2"/>
      <c r="E477" s="2"/>
      <c r="F477" s="2"/>
      <c r="G477" s="2"/>
      <c r="H477" s="3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4"/>
      <c r="V477" s="1"/>
      <c r="W477" s="1"/>
      <c r="X477" s="41"/>
      <c r="Y477" s="4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4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5"/>
      <c r="BD477" s="1"/>
      <c r="BE477" s="1"/>
      <c r="BF477" s="1"/>
      <c r="BG477" s="1"/>
      <c r="BH477" s="1"/>
      <c r="BI477" s="1"/>
      <c r="BJ477" s="1"/>
      <c r="BK477" s="1"/>
      <c r="BL477" s="6"/>
      <c r="BM477" s="6"/>
      <c r="BN477" s="1"/>
      <c r="BO477" s="1"/>
      <c r="BP477" s="7"/>
    </row>
    <row r="478" spans="1:68" ht="15.75" customHeight="1">
      <c r="A478" s="1"/>
      <c r="B478" s="2"/>
      <c r="C478" s="2"/>
      <c r="D478" s="2"/>
      <c r="E478" s="2"/>
      <c r="F478" s="2"/>
      <c r="G478" s="2"/>
      <c r="H478" s="3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4"/>
      <c r="V478" s="1"/>
      <c r="W478" s="1"/>
      <c r="X478" s="41"/>
      <c r="Y478" s="4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4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5"/>
      <c r="BD478" s="1"/>
      <c r="BE478" s="1"/>
      <c r="BF478" s="1"/>
      <c r="BG478" s="1"/>
      <c r="BH478" s="1"/>
      <c r="BI478" s="1"/>
      <c r="BJ478" s="1"/>
      <c r="BK478" s="1"/>
      <c r="BL478" s="6"/>
      <c r="BM478" s="6"/>
      <c r="BN478" s="1"/>
      <c r="BO478" s="1"/>
      <c r="BP478" s="7"/>
    </row>
    <row r="479" spans="1:68" ht="15.75" customHeight="1">
      <c r="A479" s="1"/>
      <c r="B479" s="2"/>
      <c r="C479" s="2"/>
      <c r="D479" s="2"/>
      <c r="E479" s="2"/>
      <c r="F479" s="2"/>
      <c r="G479" s="2"/>
      <c r="H479" s="3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4"/>
      <c r="V479" s="1"/>
      <c r="W479" s="1"/>
      <c r="X479" s="41"/>
      <c r="Y479" s="4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4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5"/>
      <c r="BD479" s="1"/>
      <c r="BE479" s="1"/>
      <c r="BF479" s="1"/>
      <c r="BG479" s="1"/>
      <c r="BH479" s="1"/>
      <c r="BI479" s="1"/>
      <c r="BJ479" s="1"/>
      <c r="BK479" s="1"/>
      <c r="BL479" s="6"/>
      <c r="BM479" s="6"/>
      <c r="BN479" s="1"/>
      <c r="BO479" s="1"/>
      <c r="BP479" s="7"/>
    </row>
    <row r="480" spans="1:68" ht="15.75" customHeight="1">
      <c r="A480" s="1"/>
      <c r="B480" s="2"/>
      <c r="C480" s="2"/>
      <c r="D480" s="2"/>
      <c r="E480" s="2"/>
      <c r="F480" s="2"/>
      <c r="G480" s="2"/>
      <c r="H480" s="3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4"/>
      <c r="V480" s="1"/>
      <c r="W480" s="1"/>
      <c r="X480" s="41"/>
      <c r="Y480" s="4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4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5"/>
      <c r="BD480" s="1"/>
      <c r="BE480" s="1"/>
      <c r="BF480" s="1"/>
      <c r="BG480" s="1"/>
      <c r="BH480" s="1"/>
      <c r="BI480" s="1"/>
      <c r="BJ480" s="1"/>
      <c r="BK480" s="1"/>
      <c r="BL480" s="6"/>
      <c r="BM480" s="6"/>
      <c r="BN480" s="1"/>
      <c r="BO480" s="1"/>
      <c r="BP480" s="7"/>
    </row>
    <row r="481" spans="1:68" ht="15.75" customHeight="1">
      <c r="A481" s="1"/>
      <c r="B481" s="2"/>
      <c r="C481" s="2"/>
      <c r="D481" s="2"/>
      <c r="E481" s="2"/>
      <c r="F481" s="2"/>
      <c r="G481" s="2"/>
      <c r="H481" s="3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4"/>
      <c r="V481" s="1"/>
      <c r="W481" s="1"/>
      <c r="X481" s="41"/>
      <c r="Y481" s="4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4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5"/>
      <c r="BD481" s="1"/>
      <c r="BE481" s="1"/>
      <c r="BF481" s="1"/>
      <c r="BG481" s="1"/>
      <c r="BH481" s="1"/>
      <c r="BI481" s="1"/>
      <c r="BJ481" s="1"/>
      <c r="BK481" s="1"/>
      <c r="BL481" s="6"/>
      <c r="BM481" s="6"/>
      <c r="BN481" s="1"/>
      <c r="BO481" s="1"/>
      <c r="BP481" s="7"/>
    </row>
    <row r="482" spans="1:68" ht="15.75" customHeight="1">
      <c r="A482" s="1"/>
      <c r="B482" s="2"/>
      <c r="C482" s="2"/>
      <c r="D482" s="2"/>
      <c r="E482" s="2"/>
      <c r="F482" s="2"/>
      <c r="G482" s="2"/>
      <c r="H482" s="3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4"/>
      <c r="V482" s="1"/>
      <c r="W482" s="1"/>
      <c r="X482" s="41"/>
      <c r="Y482" s="4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4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5"/>
      <c r="BD482" s="1"/>
      <c r="BE482" s="1"/>
      <c r="BF482" s="1"/>
      <c r="BG482" s="1"/>
      <c r="BH482" s="1"/>
      <c r="BI482" s="1"/>
      <c r="BJ482" s="1"/>
      <c r="BK482" s="1"/>
      <c r="BL482" s="6"/>
      <c r="BM482" s="6"/>
      <c r="BN482" s="1"/>
      <c r="BO482" s="1"/>
      <c r="BP482" s="7"/>
    </row>
    <row r="483" spans="1:68" ht="15.75" customHeight="1">
      <c r="A483" s="1"/>
      <c r="B483" s="2"/>
      <c r="C483" s="2"/>
      <c r="D483" s="2"/>
      <c r="E483" s="2"/>
      <c r="F483" s="2"/>
      <c r="G483" s="2"/>
      <c r="H483" s="3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4"/>
      <c r="V483" s="1"/>
      <c r="W483" s="1"/>
      <c r="X483" s="41"/>
      <c r="Y483" s="4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4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5"/>
      <c r="BD483" s="1"/>
      <c r="BE483" s="1"/>
      <c r="BF483" s="1"/>
      <c r="BG483" s="1"/>
      <c r="BH483" s="1"/>
      <c r="BI483" s="1"/>
      <c r="BJ483" s="1"/>
      <c r="BK483" s="1"/>
      <c r="BL483" s="6"/>
      <c r="BM483" s="6"/>
      <c r="BN483" s="1"/>
      <c r="BO483" s="1"/>
      <c r="BP483" s="7"/>
    </row>
    <row r="484" spans="1:68" ht="15.75" customHeight="1">
      <c r="A484" s="1"/>
      <c r="B484" s="2"/>
      <c r="C484" s="2"/>
      <c r="D484" s="2"/>
      <c r="E484" s="2"/>
      <c r="F484" s="2"/>
      <c r="G484" s="2"/>
      <c r="H484" s="3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4"/>
      <c r="V484" s="1"/>
      <c r="W484" s="1"/>
      <c r="X484" s="41"/>
      <c r="Y484" s="4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4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5"/>
      <c r="BD484" s="1"/>
      <c r="BE484" s="1"/>
      <c r="BF484" s="1"/>
      <c r="BG484" s="1"/>
      <c r="BH484" s="1"/>
      <c r="BI484" s="1"/>
      <c r="BJ484" s="1"/>
      <c r="BK484" s="1"/>
      <c r="BL484" s="6"/>
      <c r="BM484" s="6"/>
      <c r="BN484" s="1"/>
      <c r="BO484" s="1"/>
      <c r="BP484" s="7"/>
    </row>
    <row r="485" spans="1:68" ht="15.75" customHeight="1">
      <c r="A485" s="1"/>
      <c r="B485" s="2"/>
      <c r="C485" s="2"/>
      <c r="D485" s="2"/>
      <c r="E485" s="2"/>
      <c r="F485" s="2"/>
      <c r="G485" s="2"/>
      <c r="H485" s="3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4"/>
      <c r="V485" s="1"/>
      <c r="W485" s="1"/>
      <c r="X485" s="41"/>
      <c r="Y485" s="4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4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5"/>
      <c r="BD485" s="1"/>
      <c r="BE485" s="1"/>
      <c r="BF485" s="1"/>
      <c r="BG485" s="1"/>
      <c r="BH485" s="1"/>
      <c r="BI485" s="1"/>
      <c r="BJ485" s="1"/>
      <c r="BK485" s="1"/>
      <c r="BL485" s="6"/>
      <c r="BM485" s="6"/>
      <c r="BN485" s="1"/>
      <c r="BO485" s="1"/>
      <c r="BP485" s="7"/>
    </row>
    <row r="486" spans="1:68" ht="15.75" customHeight="1">
      <c r="A486" s="1"/>
      <c r="B486" s="2"/>
      <c r="C486" s="2"/>
      <c r="D486" s="2"/>
      <c r="E486" s="2"/>
      <c r="F486" s="2"/>
      <c r="G486" s="2"/>
      <c r="H486" s="3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4"/>
      <c r="V486" s="1"/>
      <c r="W486" s="1"/>
      <c r="X486" s="41"/>
      <c r="Y486" s="4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4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5"/>
      <c r="BD486" s="1"/>
      <c r="BE486" s="1"/>
      <c r="BF486" s="1"/>
      <c r="BG486" s="1"/>
      <c r="BH486" s="1"/>
      <c r="BI486" s="1"/>
      <c r="BJ486" s="1"/>
      <c r="BK486" s="1"/>
      <c r="BL486" s="6"/>
      <c r="BM486" s="6"/>
      <c r="BN486" s="1"/>
      <c r="BO486" s="1"/>
      <c r="BP486" s="7"/>
    </row>
    <row r="487" spans="1:68" ht="15.75" customHeight="1">
      <c r="A487" s="1"/>
      <c r="B487" s="2"/>
      <c r="C487" s="2"/>
      <c r="D487" s="2"/>
      <c r="E487" s="2"/>
      <c r="F487" s="2"/>
      <c r="G487" s="2"/>
      <c r="H487" s="3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4"/>
      <c r="V487" s="1"/>
      <c r="W487" s="1"/>
      <c r="X487" s="41"/>
      <c r="Y487" s="4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4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5"/>
      <c r="BD487" s="1"/>
      <c r="BE487" s="1"/>
      <c r="BF487" s="1"/>
      <c r="BG487" s="1"/>
      <c r="BH487" s="1"/>
      <c r="BI487" s="1"/>
      <c r="BJ487" s="1"/>
      <c r="BK487" s="1"/>
      <c r="BL487" s="6"/>
      <c r="BM487" s="6"/>
      <c r="BN487" s="1"/>
      <c r="BO487" s="1"/>
      <c r="BP487" s="7"/>
    </row>
    <row r="488" spans="1:68" ht="15.75" customHeight="1">
      <c r="A488" s="1"/>
      <c r="B488" s="2"/>
      <c r="C488" s="2"/>
      <c r="D488" s="2"/>
      <c r="E488" s="2"/>
      <c r="F488" s="2"/>
      <c r="G488" s="2"/>
      <c r="H488" s="3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4"/>
      <c r="V488" s="1"/>
      <c r="W488" s="1"/>
      <c r="X488" s="41"/>
      <c r="Y488" s="4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4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5"/>
      <c r="BD488" s="1"/>
      <c r="BE488" s="1"/>
      <c r="BF488" s="1"/>
      <c r="BG488" s="1"/>
      <c r="BH488" s="1"/>
      <c r="BI488" s="1"/>
      <c r="BJ488" s="1"/>
      <c r="BK488" s="1"/>
      <c r="BL488" s="6"/>
      <c r="BM488" s="6"/>
      <c r="BN488" s="1"/>
      <c r="BO488" s="1"/>
      <c r="BP488" s="7"/>
    </row>
    <row r="489" spans="1:68" ht="15.75" customHeight="1">
      <c r="A489" s="1"/>
      <c r="B489" s="2"/>
      <c r="C489" s="2"/>
      <c r="D489" s="2"/>
      <c r="E489" s="2"/>
      <c r="F489" s="2"/>
      <c r="G489" s="2"/>
      <c r="H489" s="3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4"/>
      <c r="V489" s="1"/>
      <c r="W489" s="1"/>
      <c r="X489" s="41"/>
      <c r="Y489" s="4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4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5"/>
      <c r="BD489" s="1"/>
      <c r="BE489" s="1"/>
      <c r="BF489" s="1"/>
      <c r="BG489" s="1"/>
      <c r="BH489" s="1"/>
      <c r="BI489" s="1"/>
      <c r="BJ489" s="1"/>
      <c r="BK489" s="1"/>
      <c r="BL489" s="6"/>
      <c r="BM489" s="6"/>
      <c r="BN489" s="1"/>
      <c r="BO489" s="1"/>
      <c r="BP489" s="7"/>
    </row>
    <row r="490" spans="1:68" ht="15.75" customHeight="1">
      <c r="A490" s="1"/>
      <c r="B490" s="2"/>
      <c r="C490" s="2"/>
      <c r="D490" s="2"/>
      <c r="E490" s="2"/>
      <c r="F490" s="2"/>
      <c r="G490" s="2"/>
      <c r="H490" s="3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4"/>
      <c r="V490" s="1"/>
      <c r="W490" s="1"/>
      <c r="X490" s="41"/>
      <c r="Y490" s="4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4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5"/>
      <c r="BD490" s="1"/>
      <c r="BE490" s="1"/>
      <c r="BF490" s="1"/>
      <c r="BG490" s="1"/>
      <c r="BH490" s="1"/>
      <c r="BI490" s="1"/>
      <c r="BJ490" s="1"/>
      <c r="BK490" s="1"/>
      <c r="BL490" s="6"/>
      <c r="BM490" s="6"/>
      <c r="BN490" s="1"/>
      <c r="BO490" s="1"/>
      <c r="BP490" s="7"/>
    </row>
    <row r="491" spans="1:68" ht="15.75" customHeight="1">
      <c r="A491" s="1"/>
      <c r="B491" s="2"/>
      <c r="C491" s="2"/>
      <c r="D491" s="2"/>
      <c r="E491" s="2"/>
      <c r="F491" s="2"/>
      <c r="G491" s="2"/>
      <c r="H491" s="3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4"/>
      <c r="V491" s="1"/>
      <c r="W491" s="1"/>
      <c r="X491" s="41"/>
      <c r="Y491" s="4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4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5"/>
      <c r="BD491" s="1"/>
      <c r="BE491" s="1"/>
      <c r="BF491" s="1"/>
      <c r="BG491" s="1"/>
      <c r="BH491" s="1"/>
      <c r="BI491" s="1"/>
      <c r="BJ491" s="1"/>
      <c r="BK491" s="1"/>
      <c r="BL491" s="6"/>
      <c r="BM491" s="6"/>
      <c r="BN491" s="1"/>
      <c r="BO491" s="1"/>
      <c r="BP491" s="7"/>
    </row>
    <row r="492" spans="1:68" ht="15.75" customHeight="1">
      <c r="A492" s="1"/>
      <c r="B492" s="2"/>
      <c r="C492" s="2"/>
      <c r="D492" s="2"/>
      <c r="E492" s="2"/>
      <c r="F492" s="2"/>
      <c r="G492" s="2"/>
      <c r="H492" s="3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4"/>
      <c r="V492" s="1"/>
      <c r="W492" s="1"/>
      <c r="X492" s="41"/>
      <c r="Y492" s="4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4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5"/>
      <c r="BD492" s="1"/>
      <c r="BE492" s="1"/>
      <c r="BF492" s="1"/>
      <c r="BG492" s="1"/>
      <c r="BH492" s="1"/>
      <c r="BI492" s="1"/>
      <c r="BJ492" s="1"/>
      <c r="BK492" s="1"/>
      <c r="BL492" s="6"/>
      <c r="BM492" s="6"/>
      <c r="BN492" s="1"/>
      <c r="BO492" s="1"/>
      <c r="BP492" s="7"/>
    </row>
    <row r="493" spans="1:68" ht="15.75" customHeight="1">
      <c r="A493" s="1"/>
      <c r="B493" s="2"/>
      <c r="C493" s="2"/>
      <c r="D493" s="2"/>
      <c r="E493" s="2"/>
      <c r="F493" s="2"/>
      <c r="G493" s="2"/>
      <c r="H493" s="3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4"/>
      <c r="V493" s="1"/>
      <c r="W493" s="1"/>
      <c r="X493" s="41"/>
      <c r="Y493" s="4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4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5"/>
      <c r="BD493" s="1"/>
      <c r="BE493" s="1"/>
      <c r="BF493" s="1"/>
      <c r="BG493" s="1"/>
      <c r="BH493" s="1"/>
      <c r="BI493" s="1"/>
      <c r="BJ493" s="1"/>
      <c r="BK493" s="1"/>
      <c r="BL493" s="6"/>
      <c r="BM493" s="6"/>
      <c r="BN493" s="1"/>
      <c r="BO493" s="1"/>
      <c r="BP493" s="7"/>
    </row>
    <row r="494" spans="1:68" ht="15.75" customHeight="1">
      <c r="A494" s="1"/>
      <c r="B494" s="2"/>
      <c r="C494" s="2"/>
      <c r="D494" s="2"/>
      <c r="E494" s="2"/>
      <c r="F494" s="2"/>
      <c r="G494" s="2"/>
      <c r="H494" s="3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4"/>
      <c r="V494" s="1"/>
      <c r="W494" s="1"/>
      <c r="X494" s="41"/>
      <c r="Y494" s="4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4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5"/>
      <c r="BD494" s="1"/>
      <c r="BE494" s="1"/>
      <c r="BF494" s="1"/>
      <c r="BG494" s="1"/>
      <c r="BH494" s="1"/>
      <c r="BI494" s="1"/>
      <c r="BJ494" s="1"/>
      <c r="BK494" s="1"/>
      <c r="BL494" s="6"/>
      <c r="BM494" s="6"/>
      <c r="BN494" s="1"/>
      <c r="BO494" s="1"/>
      <c r="BP494" s="7"/>
    </row>
    <row r="495" spans="1:68" ht="15.75" customHeight="1">
      <c r="A495" s="1"/>
      <c r="B495" s="2"/>
      <c r="C495" s="2"/>
      <c r="D495" s="2"/>
      <c r="E495" s="2"/>
      <c r="F495" s="2"/>
      <c r="G495" s="2"/>
      <c r="H495" s="3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4"/>
      <c r="V495" s="1"/>
      <c r="W495" s="1"/>
      <c r="X495" s="41"/>
      <c r="Y495" s="4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4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5"/>
      <c r="BD495" s="1"/>
      <c r="BE495" s="1"/>
      <c r="BF495" s="1"/>
      <c r="BG495" s="1"/>
      <c r="BH495" s="1"/>
      <c r="BI495" s="1"/>
      <c r="BJ495" s="1"/>
      <c r="BK495" s="1"/>
      <c r="BL495" s="6"/>
      <c r="BM495" s="6"/>
      <c r="BN495" s="1"/>
      <c r="BO495" s="1"/>
      <c r="BP495" s="7"/>
    </row>
    <row r="496" spans="1:68" ht="15.75" customHeight="1">
      <c r="A496" s="1"/>
      <c r="B496" s="2"/>
      <c r="C496" s="2"/>
      <c r="D496" s="2"/>
      <c r="E496" s="2"/>
      <c r="F496" s="2"/>
      <c r="G496" s="2"/>
      <c r="H496" s="3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4"/>
      <c r="V496" s="1"/>
      <c r="W496" s="1"/>
      <c r="X496" s="41"/>
      <c r="Y496" s="4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4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5"/>
      <c r="BD496" s="1"/>
      <c r="BE496" s="1"/>
      <c r="BF496" s="1"/>
      <c r="BG496" s="1"/>
      <c r="BH496" s="1"/>
      <c r="BI496" s="1"/>
      <c r="BJ496" s="1"/>
      <c r="BK496" s="1"/>
      <c r="BL496" s="6"/>
      <c r="BM496" s="6"/>
      <c r="BN496" s="1"/>
      <c r="BO496" s="1"/>
      <c r="BP496" s="7"/>
    </row>
    <row r="497" spans="1:68" ht="15.75" customHeight="1">
      <c r="A497" s="1"/>
      <c r="B497" s="2"/>
      <c r="C497" s="2"/>
      <c r="D497" s="2"/>
      <c r="E497" s="2"/>
      <c r="F497" s="2"/>
      <c r="G497" s="2"/>
      <c r="H497" s="3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4"/>
      <c r="V497" s="1"/>
      <c r="W497" s="1"/>
      <c r="X497" s="41"/>
      <c r="Y497" s="4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4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5"/>
      <c r="BD497" s="1"/>
      <c r="BE497" s="1"/>
      <c r="BF497" s="1"/>
      <c r="BG497" s="1"/>
      <c r="BH497" s="1"/>
      <c r="BI497" s="1"/>
      <c r="BJ497" s="1"/>
      <c r="BK497" s="1"/>
      <c r="BL497" s="6"/>
      <c r="BM497" s="6"/>
      <c r="BN497" s="1"/>
      <c r="BO497" s="1"/>
      <c r="BP497" s="7"/>
    </row>
    <row r="498" spans="1:68" ht="15.75" customHeight="1">
      <c r="A498" s="1"/>
      <c r="B498" s="2"/>
      <c r="C498" s="2"/>
      <c r="D498" s="2"/>
      <c r="E498" s="2"/>
      <c r="F498" s="2"/>
      <c r="G498" s="2"/>
      <c r="H498" s="3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4"/>
      <c r="V498" s="1"/>
      <c r="W498" s="1"/>
      <c r="X498" s="41"/>
      <c r="Y498" s="4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4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5"/>
      <c r="BD498" s="1"/>
      <c r="BE498" s="1"/>
      <c r="BF498" s="1"/>
      <c r="BG498" s="1"/>
      <c r="BH498" s="1"/>
      <c r="BI498" s="1"/>
      <c r="BJ498" s="1"/>
      <c r="BK498" s="1"/>
      <c r="BL498" s="6"/>
      <c r="BM498" s="6"/>
      <c r="BN498" s="1"/>
      <c r="BO498" s="1"/>
      <c r="BP498" s="7"/>
    </row>
    <row r="499" spans="1:68" ht="15.75" customHeight="1">
      <c r="A499" s="1"/>
      <c r="B499" s="2"/>
      <c r="C499" s="2"/>
      <c r="D499" s="2"/>
      <c r="E499" s="2"/>
      <c r="F499" s="2"/>
      <c r="G499" s="2"/>
      <c r="H499" s="3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4"/>
      <c r="V499" s="1"/>
      <c r="W499" s="1"/>
      <c r="X499" s="41"/>
      <c r="Y499" s="4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4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5"/>
      <c r="BD499" s="1"/>
      <c r="BE499" s="1"/>
      <c r="BF499" s="1"/>
      <c r="BG499" s="1"/>
      <c r="BH499" s="1"/>
      <c r="BI499" s="1"/>
      <c r="BJ499" s="1"/>
      <c r="BK499" s="1"/>
      <c r="BL499" s="6"/>
      <c r="BM499" s="6"/>
      <c r="BN499" s="1"/>
      <c r="BO499" s="1"/>
      <c r="BP499" s="7"/>
    </row>
    <row r="500" spans="1:68" ht="15.75" customHeight="1">
      <c r="A500" s="1"/>
      <c r="B500" s="2"/>
      <c r="C500" s="2"/>
      <c r="D500" s="2"/>
      <c r="E500" s="2"/>
      <c r="F500" s="2"/>
      <c r="G500" s="2"/>
      <c r="H500" s="3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4"/>
      <c r="V500" s="1"/>
      <c r="W500" s="1"/>
      <c r="X500" s="41"/>
      <c r="Y500" s="4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4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5"/>
      <c r="BD500" s="1"/>
      <c r="BE500" s="1"/>
      <c r="BF500" s="1"/>
      <c r="BG500" s="1"/>
      <c r="BH500" s="1"/>
      <c r="BI500" s="1"/>
      <c r="BJ500" s="1"/>
      <c r="BK500" s="1"/>
      <c r="BL500" s="6"/>
      <c r="BM500" s="6"/>
      <c r="BN500" s="1"/>
      <c r="BO500" s="1"/>
      <c r="BP500" s="7"/>
    </row>
    <row r="501" spans="1:68" ht="15.75" customHeight="1">
      <c r="A501" s="1"/>
      <c r="B501" s="2"/>
      <c r="C501" s="2"/>
      <c r="D501" s="2"/>
      <c r="E501" s="2"/>
      <c r="F501" s="2"/>
      <c r="G501" s="2"/>
      <c r="H501" s="3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4"/>
      <c r="V501" s="1"/>
      <c r="W501" s="1"/>
      <c r="X501" s="41"/>
      <c r="Y501" s="4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4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5"/>
      <c r="BD501" s="1"/>
      <c r="BE501" s="1"/>
      <c r="BF501" s="1"/>
      <c r="BG501" s="1"/>
      <c r="BH501" s="1"/>
      <c r="BI501" s="1"/>
      <c r="BJ501" s="1"/>
      <c r="BK501" s="1"/>
      <c r="BL501" s="6"/>
      <c r="BM501" s="6"/>
      <c r="BN501" s="1"/>
      <c r="BO501" s="1"/>
      <c r="BP501" s="7"/>
    </row>
    <row r="502" spans="1:68" ht="15.75" customHeight="1">
      <c r="A502" s="1"/>
      <c r="B502" s="2"/>
      <c r="C502" s="2"/>
      <c r="D502" s="2"/>
      <c r="E502" s="2"/>
      <c r="F502" s="2"/>
      <c r="G502" s="2"/>
      <c r="H502" s="3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4"/>
      <c r="V502" s="1"/>
      <c r="W502" s="1"/>
      <c r="X502" s="41"/>
      <c r="Y502" s="4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4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5"/>
      <c r="BD502" s="1"/>
      <c r="BE502" s="1"/>
      <c r="BF502" s="1"/>
      <c r="BG502" s="1"/>
      <c r="BH502" s="1"/>
      <c r="BI502" s="1"/>
      <c r="BJ502" s="1"/>
      <c r="BK502" s="1"/>
      <c r="BL502" s="6"/>
      <c r="BM502" s="6"/>
      <c r="BN502" s="1"/>
      <c r="BO502" s="1"/>
      <c r="BP502" s="7"/>
    </row>
    <row r="503" spans="1:68" ht="15.75" customHeight="1">
      <c r="A503" s="1"/>
      <c r="B503" s="2"/>
      <c r="C503" s="2"/>
      <c r="D503" s="2"/>
      <c r="E503" s="2"/>
      <c r="F503" s="2"/>
      <c r="G503" s="2"/>
      <c r="H503" s="3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4"/>
      <c r="V503" s="1"/>
      <c r="W503" s="1"/>
      <c r="X503" s="41"/>
      <c r="Y503" s="4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4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5"/>
      <c r="BD503" s="1"/>
      <c r="BE503" s="1"/>
      <c r="BF503" s="1"/>
      <c r="BG503" s="1"/>
      <c r="BH503" s="1"/>
      <c r="BI503" s="1"/>
      <c r="BJ503" s="1"/>
      <c r="BK503" s="1"/>
      <c r="BL503" s="6"/>
      <c r="BM503" s="6"/>
      <c r="BN503" s="1"/>
      <c r="BO503" s="1"/>
      <c r="BP503" s="7"/>
    </row>
    <row r="504" spans="1:68" ht="15.75" customHeight="1">
      <c r="A504" s="1"/>
      <c r="B504" s="2"/>
      <c r="C504" s="2"/>
      <c r="D504" s="2"/>
      <c r="E504" s="2"/>
      <c r="F504" s="2"/>
      <c r="G504" s="2"/>
      <c r="H504" s="3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4"/>
      <c r="V504" s="1"/>
      <c r="W504" s="1"/>
      <c r="X504" s="41"/>
      <c r="Y504" s="4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4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5"/>
      <c r="BD504" s="1"/>
      <c r="BE504" s="1"/>
      <c r="BF504" s="1"/>
      <c r="BG504" s="1"/>
      <c r="BH504" s="1"/>
      <c r="BI504" s="1"/>
      <c r="BJ504" s="1"/>
      <c r="BK504" s="1"/>
      <c r="BL504" s="6"/>
      <c r="BM504" s="6"/>
      <c r="BN504" s="1"/>
      <c r="BO504" s="1"/>
      <c r="BP504" s="7"/>
    </row>
    <row r="505" spans="1:68" ht="15.75" customHeight="1">
      <c r="A505" s="1"/>
      <c r="B505" s="2"/>
      <c r="C505" s="2"/>
      <c r="D505" s="2"/>
      <c r="E505" s="2"/>
      <c r="F505" s="2"/>
      <c r="G505" s="2"/>
      <c r="H505" s="3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4"/>
      <c r="V505" s="1"/>
      <c r="W505" s="1"/>
      <c r="X505" s="41"/>
      <c r="Y505" s="4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4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5"/>
      <c r="BD505" s="1"/>
      <c r="BE505" s="1"/>
      <c r="BF505" s="1"/>
      <c r="BG505" s="1"/>
      <c r="BH505" s="1"/>
      <c r="BI505" s="1"/>
      <c r="BJ505" s="1"/>
      <c r="BK505" s="1"/>
      <c r="BL505" s="6"/>
      <c r="BM505" s="6"/>
      <c r="BN505" s="1"/>
      <c r="BO505" s="1"/>
      <c r="BP505" s="7"/>
    </row>
    <row r="506" spans="1:68" ht="15.75" customHeight="1">
      <c r="A506" s="1"/>
      <c r="B506" s="2"/>
      <c r="C506" s="2"/>
      <c r="D506" s="2"/>
      <c r="E506" s="2"/>
      <c r="F506" s="2"/>
      <c r="G506" s="2"/>
      <c r="H506" s="3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4"/>
      <c r="V506" s="1"/>
      <c r="W506" s="1"/>
      <c r="X506" s="41"/>
      <c r="Y506" s="4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4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5"/>
      <c r="BD506" s="1"/>
      <c r="BE506" s="1"/>
      <c r="BF506" s="1"/>
      <c r="BG506" s="1"/>
      <c r="BH506" s="1"/>
      <c r="BI506" s="1"/>
      <c r="BJ506" s="1"/>
      <c r="BK506" s="1"/>
      <c r="BL506" s="6"/>
      <c r="BM506" s="6"/>
      <c r="BN506" s="1"/>
      <c r="BO506" s="1"/>
      <c r="BP506" s="7"/>
    </row>
    <row r="507" spans="1:68" ht="15.75" customHeight="1">
      <c r="A507" s="1"/>
      <c r="B507" s="2"/>
      <c r="C507" s="2"/>
      <c r="D507" s="2"/>
      <c r="E507" s="2"/>
      <c r="F507" s="2"/>
      <c r="G507" s="2"/>
      <c r="H507" s="3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4"/>
      <c r="V507" s="1"/>
      <c r="W507" s="1"/>
      <c r="X507" s="41"/>
      <c r="Y507" s="4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4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5"/>
      <c r="BD507" s="1"/>
      <c r="BE507" s="1"/>
      <c r="BF507" s="1"/>
      <c r="BG507" s="1"/>
      <c r="BH507" s="1"/>
      <c r="BI507" s="1"/>
      <c r="BJ507" s="1"/>
      <c r="BK507" s="1"/>
      <c r="BL507" s="6"/>
      <c r="BM507" s="6"/>
      <c r="BN507" s="1"/>
      <c r="BO507" s="1"/>
      <c r="BP507" s="7"/>
    </row>
    <row r="508" spans="1:68" ht="15.75" customHeight="1">
      <c r="A508" s="1"/>
      <c r="B508" s="2"/>
      <c r="C508" s="2"/>
      <c r="D508" s="2"/>
      <c r="E508" s="2"/>
      <c r="F508" s="2"/>
      <c r="G508" s="2"/>
      <c r="H508" s="3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4"/>
      <c r="V508" s="1"/>
      <c r="W508" s="1"/>
      <c r="X508" s="41"/>
      <c r="Y508" s="4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4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5"/>
      <c r="BD508" s="1"/>
      <c r="BE508" s="1"/>
      <c r="BF508" s="1"/>
      <c r="BG508" s="1"/>
      <c r="BH508" s="1"/>
      <c r="BI508" s="1"/>
      <c r="BJ508" s="1"/>
      <c r="BK508" s="1"/>
      <c r="BL508" s="6"/>
      <c r="BM508" s="6"/>
      <c r="BN508" s="1"/>
      <c r="BO508" s="1"/>
      <c r="BP508" s="7"/>
    </row>
    <row r="509" spans="1:68" ht="15.75" customHeight="1">
      <c r="A509" s="1"/>
      <c r="B509" s="2"/>
      <c r="C509" s="2"/>
      <c r="D509" s="2"/>
      <c r="E509" s="2"/>
      <c r="F509" s="2"/>
      <c r="G509" s="2"/>
      <c r="H509" s="3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4"/>
      <c r="V509" s="1"/>
      <c r="W509" s="1"/>
      <c r="X509" s="41"/>
      <c r="Y509" s="4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4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5"/>
      <c r="BD509" s="1"/>
      <c r="BE509" s="1"/>
      <c r="BF509" s="1"/>
      <c r="BG509" s="1"/>
      <c r="BH509" s="1"/>
      <c r="BI509" s="1"/>
      <c r="BJ509" s="1"/>
      <c r="BK509" s="1"/>
      <c r="BL509" s="6"/>
      <c r="BM509" s="6"/>
      <c r="BN509" s="1"/>
      <c r="BO509" s="1"/>
      <c r="BP509" s="7"/>
    </row>
    <row r="510" spans="1:68" ht="15.75" customHeight="1">
      <c r="A510" s="1"/>
      <c r="B510" s="2"/>
      <c r="C510" s="2"/>
      <c r="D510" s="2"/>
      <c r="E510" s="2"/>
      <c r="F510" s="2"/>
      <c r="G510" s="2"/>
      <c r="H510" s="3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4"/>
      <c r="V510" s="1"/>
      <c r="W510" s="1"/>
      <c r="X510" s="41"/>
      <c r="Y510" s="4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4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5"/>
      <c r="BD510" s="1"/>
      <c r="BE510" s="1"/>
      <c r="BF510" s="1"/>
      <c r="BG510" s="1"/>
      <c r="BH510" s="1"/>
      <c r="BI510" s="1"/>
      <c r="BJ510" s="1"/>
      <c r="BK510" s="1"/>
      <c r="BL510" s="6"/>
      <c r="BM510" s="6"/>
      <c r="BN510" s="1"/>
      <c r="BO510" s="1"/>
      <c r="BP510" s="7"/>
    </row>
    <row r="511" spans="1:68" ht="15.75" customHeight="1">
      <c r="A511" s="1"/>
      <c r="B511" s="2"/>
      <c r="C511" s="2"/>
      <c r="D511" s="2"/>
      <c r="E511" s="2"/>
      <c r="F511" s="2"/>
      <c r="G511" s="2"/>
      <c r="H511" s="3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4"/>
      <c r="V511" s="1"/>
      <c r="W511" s="1"/>
      <c r="X511" s="41"/>
      <c r="Y511" s="4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4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5"/>
      <c r="BD511" s="1"/>
      <c r="BE511" s="1"/>
      <c r="BF511" s="1"/>
      <c r="BG511" s="1"/>
      <c r="BH511" s="1"/>
      <c r="BI511" s="1"/>
      <c r="BJ511" s="1"/>
      <c r="BK511" s="1"/>
      <c r="BL511" s="6"/>
      <c r="BM511" s="6"/>
      <c r="BN511" s="1"/>
      <c r="BO511" s="1"/>
      <c r="BP511" s="7"/>
    </row>
    <row r="512" spans="1:68" ht="15.75" customHeight="1">
      <c r="A512" s="1"/>
      <c r="B512" s="2"/>
      <c r="C512" s="2"/>
      <c r="D512" s="2"/>
      <c r="E512" s="2"/>
      <c r="F512" s="2"/>
      <c r="G512" s="2"/>
      <c r="H512" s="3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4"/>
      <c r="V512" s="1"/>
      <c r="W512" s="1"/>
      <c r="X512" s="41"/>
      <c r="Y512" s="4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4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5"/>
      <c r="BD512" s="1"/>
      <c r="BE512" s="1"/>
      <c r="BF512" s="1"/>
      <c r="BG512" s="1"/>
      <c r="BH512" s="1"/>
      <c r="BI512" s="1"/>
      <c r="BJ512" s="1"/>
      <c r="BK512" s="1"/>
      <c r="BL512" s="6"/>
      <c r="BM512" s="6"/>
      <c r="BN512" s="1"/>
      <c r="BO512" s="1"/>
      <c r="BP512" s="7"/>
    </row>
    <row r="513" spans="1:68" ht="15.75" customHeight="1">
      <c r="A513" s="1"/>
      <c r="B513" s="2"/>
      <c r="C513" s="2"/>
      <c r="D513" s="2"/>
      <c r="E513" s="2"/>
      <c r="F513" s="2"/>
      <c r="G513" s="2"/>
      <c r="H513" s="3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4"/>
      <c r="V513" s="1"/>
      <c r="W513" s="1"/>
      <c r="X513" s="41"/>
      <c r="Y513" s="4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4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5"/>
      <c r="BD513" s="1"/>
      <c r="BE513" s="1"/>
      <c r="BF513" s="1"/>
      <c r="BG513" s="1"/>
      <c r="BH513" s="1"/>
      <c r="BI513" s="1"/>
      <c r="BJ513" s="1"/>
      <c r="BK513" s="1"/>
      <c r="BL513" s="6"/>
      <c r="BM513" s="6"/>
      <c r="BN513" s="1"/>
      <c r="BO513" s="1"/>
      <c r="BP513" s="7"/>
    </row>
    <row r="514" spans="1:68" ht="15.75" customHeight="1">
      <c r="A514" s="1"/>
      <c r="B514" s="2"/>
      <c r="C514" s="2"/>
      <c r="D514" s="2"/>
      <c r="E514" s="2"/>
      <c r="F514" s="2"/>
      <c r="G514" s="2"/>
      <c r="H514" s="3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4"/>
      <c r="V514" s="1"/>
      <c r="W514" s="1"/>
      <c r="X514" s="41"/>
      <c r="Y514" s="4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4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5"/>
      <c r="BD514" s="1"/>
      <c r="BE514" s="1"/>
      <c r="BF514" s="1"/>
      <c r="BG514" s="1"/>
      <c r="BH514" s="1"/>
      <c r="BI514" s="1"/>
      <c r="BJ514" s="1"/>
      <c r="BK514" s="1"/>
      <c r="BL514" s="6"/>
      <c r="BM514" s="6"/>
      <c r="BN514" s="1"/>
      <c r="BO514" s="1"/>
      <c r="BP514" s="7"/>
    </row>
    <row r="515" spans="1:68" ht="15.75" customHeight="1">
      <c r="A515" s="1"/>
      <c r="B515" s="2"/>
      <c r="C515" s="2"/>
      <c r="D515" s="2"/>
      <c r="E515" s="2"/>
      <c r="F515" s="2"/>
      <c r="G515" s="2"/>
      <c r="H515" s="3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4"/>
      <c r="V515" s="1"/>
      <c r="W515" s="1"/>
      <c r="X515" s="41"/>
      <c r="Y515" s="4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4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5"/>
      <c r="BD515" s="1"/>
      <c r="BE515" s="1"/>
      <c r="BF515" s="1"/>
      <c r="BG515" s="1"/>
      <c r="BH515" s="1"/>
      <c r="BI515" s="1"/>
      <c r="BJ515" s="1"/>
      <c r="BK515" s="1"/>
      <c r="BL515" s="6"/>
      <c r="BM515" s="6"/>
      <c r="BN515" s="1"/>
      <c r="BO515" s="1"/>
      <c r="BP515" s="7"/>
    </row>
    <row r="516" spans="1:68" ht="15.75" customHeight="1">
      <c r="A516" s="1"/>
      <c r="B516" s="2"/>
      <c r="C516" s="2"/>
      <c r="D516" s="2"/>
      <c r="E516" s="2"/>
      <c r="F516" s="2"/>
      <c r="G516" s="2"/>
      <c r="H516" s="3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4"/>
      <c r="V516" s="1"/>
      <c r="W516" s="1"/>
      <c r="X516" s="41"/>
      <c r="Y516" s="4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4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5"/>
      <c r="BD516" s="1"/>
      <c r="BE516" s="1"/>
      <c r="BF516" s="1"/>
      <c r="BG516" s="1"/>
      <c r="BH516" s="1"/>
      <c r="BI516" s="1"/>
      <c r="BJ516" s="1"/>
      <c r="BK516" s="1"/>
      <c r="BL516" s="6"/>
      <c r="BM516" s="6"/>
      <c r="BN516" s="1"/>
      <c r="BO516" s="1"/>
      <c r="BP516" s="7"/>
    </row>
    <row r="517" spans="1:68" ht="15.75" customHeight="1">
      <c r="A517" s="1"/>
      <c r="B517" s="2"/>
      <c r="C517" s="2"/>
      <c r="D517" s="2"/>
      <c r="E517" s="2"/>
      <c r="F517" s="2"/>
      <c r="G517" s="2"/>
      <c r="H517" s="3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4"/>
      <c r="V517" s="1"/>
      <c r="W517" s="1"/>
      <c r="X517" s="41"/>
      <c r="Y517" s="4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4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5"/>
      <c r="BD517" s="1"/>
      <c r="BE517" s="1"/>
      <c r="BF517" s="1"/>
      <c r="BG517" s="1"/>
      <c r="BH517" s="1"/>
      <c r="BI517" s="1"/>
      <c r="BJ517" s="1"/>
      <c r="BK517" s="1"/>
      <c r="BL517" s="6"/>
      <c r="BM517" s="6"/>
      <c r="BN517" s="1"/>
      <c r="BO517" s="1"/>
      <c r="BP517" s="7"/>
    </row>
    <row r="518" spans="1:68" ht="15.75" customHeight="1">
      <c r="A518" s="1"/>
      <c r="B518" s="2"/>
      <c r="C518" s="2"/>
      <c r="D518" s="2"/>
      <c r="E518" s="2"/>
      <c r="F518" s="2"/>
      <c r="G518" s="2"/>
      <c r="H518" s="3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4"/>
      <c r="V518" s="1"/>
      <c r="W518" s="1"/>
      <c r="X518" s="41"/>
      <c r="Y518" s="4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4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5"/>
      <c r="BD518" s="1"/>
      <c r="BE518" s="1"/>
      <c r="BF518" s="1"/>
      <c r="BG518" s="1"/>
      <c r="BH518" s="1"/>
      <c r="BI518" s="1"/>
      <c r="BJ518" s="1"/>
      <c r="BK518" s="1"/>
      <c r="BL518" s="6"/>
      <c r="BM518" s="6"/>
      <c r="BN518" s="1"/>
      <c r="BO518" s="1"/>
      <c r="BP518" s="7"/>
    </row>
    <row r="519" spans="1:68" ht="15.75" customHeight="1">
      <c r="A519" s="1"/>
      <c r="B519" s="2"/>
      <c r="C519" s="2"/>
      <c r="D519" s="2"/>
      <c r="E519" s="2"/>
      <c r="F519" s="2"/>
      <c r="G519" s="2"/>
      <c r="H519" s="3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4"/>
      <c r="V519" s="1"/>
      <c r="W519" s="1"/>
      <c r="X519" s="41"/>
      <c r="Y519" s="4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4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5"/>
      <c r="BD519" s="1"/>
      <c r="BE519" s="1"/>
      <c r="BF519" s="1"/>
      <c r="BG519" s="1"/>
      <c r="BH519" s="1"/>
      <c r="BI519" s="1"/>
      <c r="BJ519" s="1"/>
      <c r="BK519" s="1"/>
      <c r="BL519" s="6"/>
      <c r="BM519" s="6"/>
      <c r="BN519" s="1"/>
      <c r="BO519" s="1"/>
      <c r="BP519" s="7"/>
    </row>
    <row r="520" spans="1:68" ht="15.75" customHeight="1">
      <c r="A520" s="1"/>
      <c r="B520" s="2"/>
      <c r="C520" s="2"/>
      <c r="D520" s="2"/>
      <c r="E520" s="2"/>
      <c r="F520" s="2"/>
      <c r="G520" s="2"/>
      <c r="H520" s="3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4"/>
      <c r="V520" s="1"/>
      <c r="W520" s="1"/>
      <c r="X520" s="41"/>
      <c r="Y520" s="4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4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5"/>
      <c r="BD520" s="1"/>
      <c r="BE520" s="1"/>
      <c r="BF520" s="1"/>
      <c r="BG520" s="1"/>
      <c r="BH520" s="1"/>
      <c r="BI520" s="1"/>
      <c r="BJ520" s="1"/>
      <c r="BK520" s="1"/>
      <c r="BL520" s="6"/>
      <c r="BM520" s="6"/>
      <c r="BN520" s="1"/>
      <c r="BO520" s="1"/>
      <c r="BP520" s="7"/>
    </row>
    <row r="521" spans="1:68" ht="15.75" customHeight="1">
      <c r="A521" s="1"/>
      <c r="B521" s="2"/>
      <c r="C521" s="2"/>
      <c r="D521" s="2"/>
      <c r="E521" s="2"/>
      <c r="F521" s="2"/>
      <c r="G521" s="2"/>
      <c r="H521" s="3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4"/>
      <c r="V521" s="1"/>
      <c r="W521" s="1"/>
      <c r="X521" s="41"/>
      <c r="Y521" s="4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4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5"/>
      <c r="BD521" s="1"/>
      <c r="BE521" s="1"/>
      <c r="BF521" s="1"/>
      <c r="BG521" s="1"/>
      <c r="BH521" s="1"/>
      <c r="BI521" s="1"/>
      <c r="BJ521" s="1"/>
      <c r="BK521" s="1"/>
      <c r="BL521" s="6"/>
      <c r="BM521" s="6"/>
      <c r="BN521" s="1"/>
      <c r="BO521" s="1"/>
      <c r="BP521" s="7"/>
    </row>
    <row r="522" spans="1:68" ht="15.75" customHeight="1">
      <c r="A522" s="1"/>
      <c r="B522" s="2"/>
      <c r="C522" s="2"/>
      <c r="D522" s="2"/>
      <c r="E522" s="2"/>
      <c r="F522" s="2"/>
      <c r="G522" s="2"/>
      <c r="H522" s="3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4"/>
      <c r="V522" s="1"/>
      <c r="W522" s="1"/>
      <c r="X522" s="41"/>
      <c r="Y522" s="4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4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5"/>
      <c r="BD522" s="1"/>
      <c r="BE522" s="1"/>
      <c r="BF522" s="1"/>
      <c r="BG522" s="1"/>
      <c r="BH522" s="1"/>
      <c r="BI522" s="1"/>
      <c r="BJ522" s="1"/>
      <c r="BK522" s="1"/>
      <c r="BL522" s="6"/>
      <c r="BM522" s="6"/>
      <c r="BN522" s="1"/>
      <c r="BO522" s="1"/>
      <c r="BP522" s="7"/>
    </row>
    <row r="523" spans="1:68" ht="15.75" customHeight="1">
      <c r="A523" s="1"/>
      <c r="B523" s="2"/>
      <c r="C523" s="2"/>
      <c r="D523" s="2"/>
      <c r="E523" s="2"/>
      <c r="F523" s="2"/>
      <c r="G523" s="2"/>
      <c r="H523" s="3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4"/>
      <c r="V523" s="1"/>
      <c r="W523" s="1"/>
      <c r="X523" s="41"/>
      <c r="Y523" s="4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4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5"/>
      <c r="BD523" s="1"/>
      <c r="BE523" s="1"/>
      <c r="BF523" s="1"/>
      <c r="BG523" s="1"/>
      <c r="BH523" s="1"/>
      <c r="BI523" s="1"/>
      <c r="BJ523" s="1"/>
      <c r="BK523" s="1"/>
      <c r="BL523" s="6"/>
      <c r="BM523" s="6"/>
      <c r="BN523" s="1"/>
      <c r="BO523" s="1"/>
      <c r="BP523" s="7"/>
    </row>
    <row r="524" spans="1:68" ht="15.75" customHeight="1">
      <c r="A524" s="1"/>
      <c r="B524" s="2"/>
      <c r="C524" s="2"/>
      <c r="D524" s="2"/>
      <c r="E524" s="2"/>
      <c r="F524" s="2"/>
      <c r="G524" s="2"/>
      <c r="H524" s="3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4"/>
      <c r="V524" s="1"/>
      <c r="W524" s="1"/>
      <c r="X524" s="41"/>
      <c r="Y524" s="4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4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5"/>
      <c r="BD524" s="1"/>
      <c r="BE524" s="1"/>
      <c r="BF524" s="1"/>
      <c r="BG524" s="1"/>
      <c r="BH524" s="1"/>
      <c r="BI524" s="1"/>
      <c r="BJ524" s="1"/>
      <c r="BK524" s="1"/>
      <c r="BL524" s="6"/>
      <c r="BM524" s="6"/>
      <c r="BN524" s="1"/>
      <c r="BO524" s="1"/>
      <c r="BP524" s="7"/>
    </row>
    <row r="525" spans="1:68" ht="15.75" customHeight="1">
      <c r="A525" s="1"/>
      <c r="B525" s="2"/>
      <c r="C525" s="2"/>
      <c r="D525" s="2"/>
      <c r="E525" s="2"/>
      <c r="F525" s="2"/>
      <c r="G525" s="2"/>
      <c r="H525" s="3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4"/>
      <c r="V525" s="1"/>
      <c r="W525" s="1"/>
      <c r="X525" s="41"/>
      <c r="Y525" s="4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4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5"/>
      <c r="BD525" s="1"/>
      <c r="BE525" s="1"/>
      <c r="BF525" s="1"/>
      <c r="BG525" s="1"/>
      <c r="BH525" s="1"/>
      <c r="BI525" s="1"/>
      <c r="BJ525" s="1"/>
      <c r="BK525" s="1"/>
      <c r="BL525" s="6"/>
      <c r="BM525" s="6"/>
      <c r="BN525" s="1"/>
      <c r="BO525" s="1"/>
      <c r="BP525" s="7"/>
    </row>
    <row r="526" spans="1:68" ht="15.75" customHeight="1">
      <c r="A526" s="1"/>
      <c r="B526" s="2"/>
      <c r="C526" s="2"/>
      <c r="D526" s="2"/>
      <c r="E526" s="2"/>
      <c r="F526" s="2"/>
      <c r="G526" s="2"/>
      <c r="H526" s="3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4"/>
      <c r="V526" s="1"/>
      <c r="W526" s="1"/>
      <c r="X526" s="41"/>
      <c r="Y526" s="4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4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5"/>
      <c r="BD526" s="1"/>
      <c r="BE526" s="1"/>
      <c r="BF526" s="1"/>
      <c r="BG526" s="1"/>
      <c r="BH526" s="1"/>
      <c r="BI526" s="1"/>
      <c r="BJ526" s="1"/>
      <c r="BK526" s="1"/>
      <c r="BL526" s="6"/>
      <c r="BM526" s="6"/>
      <c r="BN526" s="1"/>
      <c r="BO526" s="1"/>
      <c r="BP526" s="7"/>
    </row>
    <row r="527" spans="1:68" ht="15.75" customHeight="1">
      <c r="A527" s="1"/>
      <c r="B527" s="2"/>
      <c r="C527" s="2"/>
      <c r="D527" s="2"/>
      <c r="E527" s="2"/>
      <c r="F527" s="2"/>
      <c r="G527" s="2"/>
      <c r="H527" s="3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4"/>
      <c r="V527" s="1"/>
      <c r="W527" s="1"/>
      <c r="X527" s="41"/>
      <c r="Y527" s="4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4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5"/>
      <c r="BD527" s="1"/>
      <c r="BE527" s="1"/>
      <c r="BF527" s="1"/>
      <c r="BG527" s="1"/>
      <c r="BH527" s="1"/>
      <c r="BI527" s="1"/>
      <c r="BJ527" s="1"/>
      <c r="BK527" s="1"/>
      <c r="BL527" s="6"/>
      <c r="BM527" s="6"/>
      <c r="BN527" s="1"/>
      <c r="BO527" s="1"/>
      <c r="BP527" s="7"/>
    </row>
    <row r="528" spans="1:68" ht="15.75" customHeight="1">
      <c r="A528" s="1"/>
      <c r="B528" s="2"/>
      <c r="C528" s="2"/>
      <c r="D528" s="2"/>
      <c r="E528" s="2"/>
      <c r="F528" s="2"/>
      <c r="G528" s="2"/>
      <c r="H528" s="3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4"/>
      <c r="V528" s="1"/>
      <c r="W528" s="1"/>
      <c r="X528" s="41"/>
      <c r="Y528" s="4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4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5"/>
      <c r="BD528" s="1"/>
      <c r="BE528" s="1"/>
      <c r="BF528" s="1"/>
      <c r="BG528" s="1"/>
      <c r="BH528" s="1"/>
      <c r="BI528" s="1"/>
      <c r="BJ528" s="1"/>
      <c r="BK528" s="1"/>
      <c r="BL528" s="6"/>
      <c r="BM528" s="6"/>
      <c r="BN528" s="1"/>
      <c r="BO528" s="1"/>
      <c r="BP528" s="7"/>
    </row>
    <row r="529" spans="1:68" ht="15.75" customHeight="1">
      <c r="A529" s="1"/>
      <c r="B529" s="2"/>
      <c r="C529" s="2"/>
      <c r="D529" s="2"/>
      <c r="E529" s="2"/>
      <c r="F529" s="2"/>
      <c r="G529" s="2"/>
      <c r="H529" s="3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4"/>
      <c r="V529" s="1"/>
      <c r="W529" s="1"/>
      <c r="X529" s="41"/>
      <c r="Y529" s="4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4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5"/>
      <c r="BD529" s="1"/>
      <c r="BE529" s="1"/>
      <c r="BF529" s="1"/>
      <c r="BG529" s="1"/>
      <c r="BH529" s="1"/>
      <c r="BI529" s="1"/>
      <c r="BJ529" s="1"/>
      <c r="BK529" s="1"/>
      <c r="BL529" s="6"/>
      <c r="BM529" s="6"/>
      <c r="BN529" s="1"/>
      <c r="BO529" s="1"/>
      <c r="BP529" s="7"/>
    </row>
    <row r="530" spans="1:68" ht="15.75" customHeight="1">
      <c r="A530" s="1"/>
      <c r="B530" s="2"/>
      <c r="C530" s="2"/>
      <c r="D530" s="2"/>
      <c r="E530" s="2"/>
      <c r="F530" s="2"/>
      <c r="G530" s="2"/>
      <c r="H530" s="3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4"/>
      <c r="V530" s="1"/>
      <c r="W530" s="1"/>
      <c r="X530" s="41"/>
      <c r="Y530" s="4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4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5"/>
      <c r="BD530" s="1"/>
      <c r="BE530" s="1"/>
      <c r="BF530" s="1"/>
      <c r="BG530" s="1"/>
      <c r="BH530" s="1"/>
      <c r="BI530" s="1"/>
      <c r="BJ530" s="1"/>
      <c r="BK530" s="1"/>
      <c r="BL530" s="6"/>
      <c r="BM530" s="6"/>
      <c r="BN530" s="1"/>
      <c r="BO530" s="1"/>
      <c r="BP530" s="7"/>
    </row>
    <row r="531" spans="1:68" ht="15.75" customHeight="1">
      <c r="A531" s="1"/>
      <c r="B531" s="2"/>
      <c r="C531" s="2"/>
      <c r="D531" s="2"/>
      <c r="E531" s="2"/>
      <c r="F531" s="2"/>
      <c r="G531" s="2"/>
      <c r="H531" s="3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4"/>
      <c r="V531" s="1"/>
      <c r="W531" s="1"/>
      <c r="X531" s="41"/>
      <c r="Y531" s="4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4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5"/>
      <c r="BD531" s="1"/>
      <c r="BE531" s="1"/>
      <c r="BF531" s="1"/>
      <c r="BG531" s="1"/>
      <c r="BH531" s="1"/>
      <c r="BI531" s="1"/>
      <c r="BJ531" s="1"/>
      <c r="BK531" s="1"/>
      <c r="BL531" s="6"/>
      <c r="BM531" s="6"/>
      <c r="BN531" s="1"/>
      <c r="BO531" s="1"/>
      <c r="BP531" s="7"/>
    </row>
    <row r="532" spans="1:68" ht="15.75" customHeight="1">
      <c r="A532" s="1"/>
      <c r="B532" s="2"/>
      <c r="C532" s="2"/>
      <c r="D532" s="2"/>
      <c r="E532" s="2"/>
      <c r="F532" s="2"/>
      <c r="G532" s="2"/>
      <c r="H532" s="3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4"/>
      <c r="V532" s="1"/>
      <c r="W532" s="1"/>
      <c r="X532" s="41"/>
      <c r="Y532" s="4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4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5"/>
      <c r="BD532" s="1"/>
      <c r="BE532" s="1"/>
      <c r="BF532" s="1"/>
      <c r="BG532" s="1"/>
      <c r="BH532" s="1"/>
      <c r="BI532" s="1"/>
      <c r="BJ532" s="1"/>
      <c r="BK532" s="1"/>
      <c r="BL532" s="6"/>
      <c r="BM532" s="6"/>
      <c r="BN532" s="1"/>
      <c r="BO532" s="1"/>
      <c r="BP532" s="7"/>
    </row>
    <row r="533" spans="1:68" ht="15.75" customHeight="1">
      <c r="A533" s="1"/>
      <c r="B533" s="2"/>
      <c r="C533" s="2"/>
      <c r="D533" s="2"/>
      <c r="E533" s="2"/>
      <c r="F533" s="2"/>
      <c r="G533" s="2"/>
      <c r="H533" s="3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4"/>
      <c r="V533" s="1"/>
      <c r="W533" s="1"/>
      <c r="X533" s="41"/>
      <c r="Y533" s="4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4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5"/>
      <c r="BD533" s="1"/>
      <c r="BE533" s="1"/>
      <c r="BF533" s="1"/>
      <c r="BG533" s="1"/>
      <c r="BH533" s="1"/>
      <c r="BI533" s="1"/>
      <c r="BJ533" s="1"/>
      <c r="BK533" s="1"/>
      <c r="BL533" s="6"/>
      <c r="BM533" s="6"/>
      <c r="BN533" s="1"/>
      <c r="BO533" s="1"/>
      <c r="BP533" s="7"/>
    </row>
    <row r="534" spans="1:68" ht="15.75" customHeight="1">
      <c r="A534" s="1"/>
      <c r="B534" s="2"/>
      <c r="C534" s="2"/>
      <c r="D534" s="2"/>
      <c r="E534" s="2"/>
      <c r="F534" s="2"/>
      <c r="G534" s="2"/>
      <c r="H534" s="3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4"/>
      <c r="V534" s="1"/>
      <c r="W534" s="1"/>
      <c r="X534" s="41"/>
      <c r="Y534" s="4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4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5"/>
      <c r="BD534" s="1"/>
      <c r="BE534" s="1"/>
      <c r="BF534" s="1"/>
      <c r="BG534" s="1"/>
      <c r="BH534" s="1"/>
      <c r="BI534" s="1"/>
      <c r="BJ534" s="1"/>
      <c r="BK534" s="1"/>
      <c r="BL534" s="6"/>
      <c r="BM534" s="6"/>
      <c r="BN534" s="1"/>
      <c r="BO534" s="1"/>
      <c r="BP534" s="7"/>
    </row>
    <row r="535" spans="1:68" ht="15.75" customHeight="1">
      <c r="A535" s="1"/>
      <c r="B535" s="2"/>
      <c r="C535" s="2"/>
      <c r="D535" s="2"/>
      <c r="E535" s="2"/>
      <c r="F535" s="2"/>
      <c r="G535" s="2"/>
      <c r="H535" s="3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4"/>
      <c r="V535" s="1"/>
      <c r="W535" s="1"/>
      <c r="X535" s="41"/>
      <c r="Y535" s="4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4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5"/>
      <c r="BD535" s="1"/>
      <c r="BE535" s="1"/>
      <c r="BF535" s="1"/>
      <c r="BG535" s="1"/>
      <c r="BH535" s="1"/>
      <c r="BI535" s="1"/>
      <c r="BJ535" s="1"/>
      <c r="BK535" s="1"/>
      <c r="BL535" s="6"/>
      <c r="BM535" s="6"/>
      <c r="BN535" s="1"/>
      <c r="BO535" s="1"/>
      <c r="BP535" s="7"/>
    </row>
    <row r="536" spans="1:68" ht="15.75" customHeight="1">
      <c r="A536" s="1"/>
      <c r="B536" s="2"/>
      <c r="C536" s="2"/>
      <c r="D536" s="2"/>
      <c r="E536" s="2"/>
      <c r="F536" s="2"/>
      <c r="G536" s="2"/>
      <c r="H536" s="3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4"/>
      <c r="V536" s="1"/>
      <c r="W536" s="1"/>
      <c r="X536" s="41"/>
      <c r="Y536" s="4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4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5"/>
      <c r="BD536" s="1"/>
      <c r="BE536" s="1"/>
      <c r="BF536" s="1"/>
      <c r="BG536" s="1"/>
      <c r="BH536" s="1"/>
      <c r="BI536" s="1"/>
      <c r="BJ536" s="1"/>
      <c r="BK536" s="1"/>
      <c r="BL536" s="6"/>
      <c r="BM536" s="6"/>
      <c r="BN536" s="1"/>
      <c r="BO536" s="1"/>
      <c r="BP536" s="7"/>
    </row>
    <row r="537" spans="1:68" ht="15.75" customHeight="1">
      <c r="A537" s="1"/>
      <c r="B537" s="2"/>
      <c r="C537" s="2"/>
      <c r="D537" s="2"/>
      <c r="E537" s="2"/>
      <c r="F537" s="2"/>
      <c r="G537" s="2"/>
      <c r="H537" s="3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4"/>
      <c r="V537" s="1"/>
      <c r="W537" s="1"/>
      <c r="X537" s="41"/>
      <c r="Y537" s="4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4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5"/>
      <c r="BD537" s="1"/>
      <c r="BE537" s="1"/>
      <c r="BF537" s="1"/>
      <c r="BG537" s="1"/>
      <c r="BH537" s="1"/>
      <c r="BI537" s="1"/>
      <c r="BJ537" s="1"/>
      <c r="BK537" s="1"/>
      <c r="BL537" s="6"/>
      <c r="BM537" s="6"/>
      <c r="BN537" s="1"/>
      <c r="BO537" s="1"/>
      <c r="BP537" s="7"/>
    </row>
    <row r="538" spans="1:68" ht="15.75" customHeight="1">
      <c r="A538" s="1"/>
      <c r="B538" s="2"/>
      <c r="C538" s="2"/>
      <c r="D538" s="2"/>
      <c r="E538" s="2"/>
      <c r="F538" s="2"/>
      <c r="G538" s="2"/>
      <c r="H538" s="3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4"/>
      <c r="V538" s="1"/>
      <c r="W538" s="1"/>
      <c r="X538" s="41"/>
      <c r="Y538" s="4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4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5"/>
      <c r="BD538" s="1"/>
      <c r="BE538" s="1"/>
      <c r="BF538" s="1"/>
      <c r="BG538" s="1"/>
      <c r="BH538" s="1"/>
      <c r="BI538" s="1"/>
      <c r="BJ538" s="1"/>
      <c r="BK538" s="1"/>
      <c r="BL538" s="6"/>
      <c r="BM538" s="6"/>
      <c r="BN538" s="1"/>
      <c r="BO538" s="1"/>
      <c r="BP538" s="7"/>
    </row>
    <row r="539" spans="1:68" ht="15.75" customHeight="1">
      <c r="A539" s="1"/>
      <c r="B539" s="2"/>
      <c r="C539" s="2"/>
      <c r="D539" s="2"/>
      <c r="E539" s="2"/>
      <c r="F539" s="2"/>
      <c r="G539" s="2"/>
      <c r="H539" s="3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4"/>
      <c r="V539" s="1"/>
      <c r="W539" s="1"/>
      <c r="X539" s="41"/>
      <c r="Y539" s="4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4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5"/>
      <c r="BD539" s="1"/>
      <c r="BE539" s="1"/>
      <c r="BF539" s="1"/>
      <c r="BG539" s="1"/>
      <c r="BH539" s="1"/>
      <c r="BI539" s="1"/>
      <c r="BJ539" s="1"/>
      <c r="BK539" s="1"/>
      <c r="BL539" s="6"/>
      <c r="BM539" s="6"/>
      <c r="BN539" s="1"/>
      <c r="BO539" s="1"/>
      <c r="BP539" s="7"/>
    </row>
    <row r="540" spans="1:68" ht="15.75" customHeight="1">
      <c r="A540" s="1"/>
      <c r="B540" s="2"/>
      <c r="C540" s="2"/>
      <c r="D540" s="2"/>
      <c r="E540" s="2"/>
      <c r="F540" s="2"/>
      <c r="G540" s="2"/>
      <c r="H540" s="3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4"/>
      <c r="V540" s="1"/>
      <c r="W540" s="1"/>
      <c r="X540" s="41"/>
      <c r="Y540" s="4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4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5"/>
      <c r="BD540" s="1"/>
      <c r="BE540" s="1"/>
      <c r="BF540" s="1"/>
      <c r="BG540" s="1"/>
      <c r="BH540" s="1"/>
      <c r="BI540" s="1"/>
      <c r="BJ540" s="1"/>
      <c r="BK540" s="1"/>
      <c r="BL540" s="6"/>
      <c r="BM540" s="6"/>
      <c r="BN540" s="1"/>
      <c r="BO540" s="1"/>
      <c r="BP540" s="7"/>
    </row>
    <row r="541" spans="1:68" ht="15.75" customHeight="1">
      <c r="A541" s="1"/>
      <c r="B541" s="2"/>
      <c r="C541" s="2"/>
      <c r="D541" s="2"/>
      <c r="E541" s="2"/>
      <c r="F541" s="2"/>
      <c r="G541" s="2"/>
      <c r="H541" s="3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4"/>
      <c r="V541" s="1"/>
      <c r="W541" s="1"/>
      <c r="X541" s="41"/>
      <c r="Y541" s="4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4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5"/>
      <c r="BD541" s="1"/>
      <c r="BE541" s="1"/>
      <c r="BF541" s="1"/>
      <c r="BG541" s="1"/>
      <c r="BH541" s="1"/>
      <c r="BI541" s="1"/>
      <c r="BJ541" s="1"/>
      <c r="BK541" s="1"/>
      <c r="BL541" s="6"/>
      <c r="BM541" s="6"/>
      <c r="BN541" s="1"/>
      <c r="BO541" s="1"/>
      <c r="BP541" s="7"/>
    </row>
    <row r="542" spans="1:68" ht="15.75" customHeight="1">
      <c r="A542" s="1"/>
      <c r="B542" s="2"/>
      <c r="C542" s="2"/>
      <c r="D542" s="2"/>
      <c r="E542" s="2"/>
      <c r="F542" s="2"/>
      <c r="G542" s="2"/>
      <c r="H542" s="3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4"/>
      <c r="V542" s="1"/>
      <c r="W542" s="1"/>
      <c r="X542" s="41"/>
      <c r="Y542" s="4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4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5"/>
      <c r="BD542" s="1"/>
      <c r="BE542" s="1"/>
      <c r="BF542" s="1"/>
      <c r="BG542" s="1"/>
      <c r="BH542" s="1"/>
      <c r="BI542" s="1"/>
      <c r="BJ542" s="1"/>
      <c r="BK542" s="1"/>
      <c r="BL542" s="6"/>
      <c r="BM542" s="6"/>
      <c r="BN542" s="1"/>
      <c r="BO542" s="1"/>
      <c r="BP542" s="7"/>
    </row>
    <row r="543" spans="1:68" ht="15.75" customHeight="1">
      <c r="A543" s="1"/>
      <c r="B543" s="2"/>
      <c r="C543" s="2"/>
      <c r="D543" s="2"/>
      <c r="E543" s="2"/>
      <c r="F543" s="2"/>
      <c r="G543" s="2"/>
      <c r="H543" s="3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4"/>
      <c r="V543" s="1"/>
      <c r="W543" s="1"/>
      <c r="X543" s="41"/>
      <c r="Y543" s="4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4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5"/>
      <c r="BD543" s="1"/>
      <c r="BE543" s="1"/>
      <c r="BF543" s="1"/>
      <c r="BG543" s="1"/>
      <c r="BH543" s="1"/>
      <c r="BI543" s="1"/>
      <c r="BJ543" s="1"/>
      <c r="BK543" s="1"/>
      <c r="BL543" s="6"/>
      <c r="BM543" s="6"/>
      <c r="BN543" s="1"/>
      <c r="BO543" s="1"/>
      <c r="BP543" s="7"/>
    </row>
    <row r="544" spans="1:68" ht="15.75" customHeight="1">
      <c r="A544" s="1"/>
      <c r="B544" s="2"/>
      <c r="C544" s="2"/>
      <c r="D544" s="2"/>
      <c r="E544" s="2"/>
      <c r="F544" s="2"/>
      <c r="G544" s="2"/>
      <c r="H544" s="3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4"/>
      <c r="V544" s="1"/>
      <c r="W544" s="1"/>
      <c r="X544" s="41"/>
      <c r="Y544" s="4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4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5"/>
      <c r="BD544" s="1"/>
      <c r="BE544" s="1"/>
      <c r="BF544" s="1"/>
      <c r="BG544" s="1"/>
      <c r="BH544" s="1"/>
      <c r="BI544" s="1"/>
      <c r="BJ544" s="1"/>
      <c r="BK544" s="1"/>
      <c r="BL544" s="6"/>
      <c r="BM544" s="6"/>
      <c r="BN544" s="1"/>
      <c r="BO544" s="1"/>
      <c r="BP544" s="7"/>
    </row>
    <row r="545" spans="1:68" ht="15.75" customHeight="1">
      <c r="A545" s="1"/>
      <c r="B545" s="2"/>
      <c r="C545" s="2"/>
      <c r="D545" s="2"/>
      <c r="E545" s="2"/>
      <c r="F545" s="2"/>
      <c r="G545" s="2"/>
      <c r="H545" s="3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4"/>
      <c r="V545" s="1"/>
      <c r="W545" s="1"/>
      <c r="X545" s="41"/>
      <c r="Y545" s="4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4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5"/>
      <c r="BD545" s="1"/>
      <c r="BE545" s="1"/>
      <c r="BF545" s="1"/>
      <c r="BG545" s="1"/>
      <c r="BH545" s="1"/>
      <c r="BI545" s="1"/>
      <c r="BJ545" s="1"/>
      <c r="BK545" s="1"/>
      <c r="BL545" s="6"/>
      <c r="BM545" s="6"/>
      <c r="BN545" s="1"/>
      <c r="BO545" s="1"/>
      <c r="BP545" s="7"/>
    </row>
    <row r="546" spans="1:68" ht="15.75" customHeight="1">
      <c r="A546" s="1"/>
      <c r="B546" s="2"/>
      <c r="C546" s="2"/>
      <c r="D546" s="2"/>
      <c r="E546" s="2"/>
      <c r="F546" s="2"/>
      <c r="G546" s="2"/>
      <c r="H546" s="3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4"/>
      <c r="V546" s="1"/>
      <c r="W546" s="1"/>
      <c r="X546" s="41"/>
      <c r="Y546" s="4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4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5"/>
      <c r="BD546" s="1"/>
      <c r="BE546" s="1"/>
      <c r="BF546" s="1"/>
      <c r="BG546" s="1"/>
      <c r="BH546" s="1"/>
      <c r="BI546" s="1"/>
      <c r="BJ546" s="1"/>
      <c r="BK546" s="1"/>
      <c r="BL546" s="6"/>
      <c r="BM546" s="6"/>
      <c r="BN546" s="1"/>
      <c r="BO546" s="1"/>
      <c r="BP546" s="7"/>
    </row>
    <row r="547" spans="1:68" ht="15.75" customHeight="1">
      <c r="A547" s="1"/>
      <c r="B547" s="2"/>
      <c r="C547" s="2"/>
      <c r="D547" s="2"/>
      <c r="E547" s="2"/>
      <c r="F547" s="2"/>
      <c r="G547" s="2"/>
      <c r="H547" s="3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4"/>
      <c r="V547" s="1"/>
      <c r="W547" s="1"/>
      <c r="X547" s="41"/>
      <c r="Y547" s="4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4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5"/>
      <c r="BD547" s="1"/>
      <c r="BE547" s="1"/>
      <c r="BF547" s="1"/>
      <c r="BG547" s="1"/>
      <c r="BH547" s="1"/>
      <c r="BI547" s="1"/>
      <c r="BJ547" s="1"/>
      <c r="BK547" s="1"/>
      <c r="BL547" s="6"/>
      <c r="BM547" s="6"/>
      <c r="BN547" s="1"/>
      <c r="BO547" s="1"/>
      <c r="BP547" s="7"/>
    </row>
    <row r="548" spans="1:68" ht="15.75" customHeight="1">
      <c r="A548" s="1"/>
      <c r="B548" s="2"/>
      <c r="C548" s="2"/>
      <c r="D548" s="2"/>
      <c r="E548" s="2"/>
      <c r="F548" s="2"/>
      <c r="G548" s="2"/>
      <c r="H548" s="3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4"/>
      <c r="V548" s="1"/>
      <c r="W548" s="1"/>
      <c r="X548" s="41"/>
      <c r="Y548" s="4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4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5"/>
      <c r="BD548" s="1"/>
      <c r="BE548" s="1"/>
      <c r="BF548" s="1"/>
      <c r="BG548" s="1"/>
      <c r="BH548" s="1"/>
      <c r="BI548" s="1"/>
      <c r="BJ548" s="1"/>
      <c r="BK548" s="1"/>
      <c r="BL548" s="6"/>
      <c r="BM548" s="6"/>
      <c r="BN548" s="1"/>
      <c r="BO548" s="1"/>
      <c r="BP548" s="7"/>
    </row>
    <row r="549" spans="1:68" ht="15.75" customHeight="1">
      <c r="A549" s="1"/>
      <c r="B549" s="2"/>
      <c r="C549" s="2"/>
      <c r="D549" s="2"/>
      <c r="E549" s="2"/>
      <c r="F549" s="2"/>
      <c r="G549" s="2"/>
      <c r="H549" s="3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4"/>
      <c r="V549" s="1"/>
      <c r="W549" s="1"/>
      <c r="X549" s="41"/>
      <c r="Y549" s="4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4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5"/>
      <c r="BD549" s="1"/>
      <c r="BE549" s="1"/>
      <c r="BF549" s="1"/>
      <c r="BG549" s="1"/>
      <c r="BH549" s="1"/>
      <c r="BI549" s="1"/>
      <c r="BJ549" s="1"/>
      <c r="BK549" s="1"/>
      <c r="BL549" s="6"/>
      <c r="BM549" s="6"/>
      <c r="BN549" s="1"/>
      <c r="BO549" s="1"/>
      <c r="BP549" s="7"/>
    </row>
    <row r="550" spans="1:68" ht="15.75" customHeight="1">
      <c r="A550" s="1"/>
      <c r="B550" s="2"/>
      <c r="C550" s="2"/>
      <c r="D550" s="2"/>
      <c r="E550" s="2"/>
      <c r="F550" s="2"/>
      <c r="G550" s="2"/>
      <c r="H550" s="3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4"/>
      <c r="V550" s="1"/>
      <c r="W550" s="1"/>
      <c r="X550" s="41"/>
      <c r="Y550" s="4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4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5"/>
      <c r="BD550" s="1"/>
      <c r="BE550" s="1"/>
      <c r="BF550" s="1"/>
      <c r="BG550" s="1"/>
      <c r="BH550" s="1"/>
      <c r="BI550" s="1"/>
      <c r="BJ550" s="1"/>
      <c r="BK550" s="1"/>
      <c r="BL550" s="6"/>
      <c r="BM550" s="6"/>
      <c r="BN550" s="1"/>
      <c r="BO550" s="1"/>
      <c r="BP550" s="7"/>
    </row>
    <row r="551" spans="1:68" ht="15.75" customHeight="1">
      <c r="A551" s="1"/>
      <c r="B551" s="2"/>
      <c r="C551" s="2"/>
      <c r="D551" s="2"/>
      <c r="E551" s="2"/>
      <c r="F551" s="2"/>
      <c r="G551" s="2"/>
      <c r="H551" s="3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4"/>
      <c r="V551" s="1"/>
      <c r="W551" s="1"/>
      <c r="X551" s="41"/>
      <c r="Y551" s="4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4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5"/>
      <c r="BD551" s="1"/>
      <c r="BE551" s="1"/>
      <c r="BF551" s="1"/>
      <c r="BG551" s="1"/>
      <c r="BH551" s="1"/>
      <c r="BI551" s="1"/>
      <c r="BJ551" s="1"/>
      <c r="BK551" s="1"/>
      <c r="BL551" s="6"/>
      <c r="BM551" s="6"/>
      <c r="BN551" s="1"/>
      <c r="BO551" s="1"/>
      <c r="BP551" s="7"/>
    </row>
    <row r="552" spans="1:68" ht="15.75" customHeight="1">
      <c r="A552" s="1"/>
      <c r="B552" s="2"/>
      <c r="C552" s="2"/>
      <c r="D552" s="2"/>
      <c r="E552" s="2"/>
      <c r="F552" s="2"/>
      <c r="G552" s="2"/>
      <c r="H552" s="3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4"/>
      <c r="V552" s="1"/>
      <c r="W552" s="1"/>
      <c r="X552" s="41"/>
      <c r="Y552" s="4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4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5"/>
      <c r="BD552" s="1"/>
      <c r="BE552" s="1"/>
      <c r="BF552" s="1"/>
      <c r="BG552" s="1"/>
      <c r="BH552" s="1"/>
      <c r="BI552" s="1"/>
      <c r="BJ552" s="1"/>
      <c r="BK552" s="1"/>
      <c r="BL552" s="6"/>
      <c r="BM552" s="6"/>
      <c r="BN552" s="1"/>
      <c r="BO552" s="1"/>
      <c r="BP552" s="7"/>
    </row>
    <row r="553" spans="1:68" ht="15.75" customHeight="1">
      <c r="A553" s="1"/>
      <c r="B553" s="2"/>
      <c r="C553" s="2"/>
      <c r="D553" s="2"/>
      <c r="E553" s="2"/>
      <c r="F553" s="2"/>
      <c r="G553" s="2"/>
      <c r="H553" s="3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4"/>
      <c r="V553" s="1"/>
      <c r="W553" s="1"/>
      <c r="X553" s="41"/>
      <c r="Y553" s="4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4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5"/>
      <c r="BD553" s="1"/>
      <c r="BE553" s="1"/>
      <c r="BF553" s="1"/>
      <c r="BG553" s="1"/>
      <c r="BH553" s="1"/>
      <c r="BI553" s="1"/>
      <c r="BJ553" s="1"/>
      <c r="BK553" s="1"/>
      <c r="BL553" s="6"/>
      <c r="BM553" s="6"/>
      <c r="BN553" s="1"/>
      <c r="BO553" s="1"/>
      <c r="BP553" s="7"/>
    </row>
    <row r="554" spans="1:68" ht="15.75" customHeight="1">
      <c r="A554" s="1"/>
      <c r="B554" s="2"/>
      <c r="C554" s="2"/>
      <c r="D554" s="2"/>
      <c r="E554" s="2"/>
      <c r="F554" s="2"/>
      <c r="G554" s="2"/>
      <c r="H554" s="3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4"/>
      <c r="V554" s="1"/>
      <c r="W554" s="1"/>
      <c r="X554" s="41"/>
      <c r="Y554" s="4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4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5"/>
      <c r="BD554" s="1"/>
      <c r="BE554" s="1"/>
      <c r="BF554" s="1"/>
      <c r="BG554" s="1"/>
      <c r="BH554" s="1"/>
      <c r="BI554" s="1"/>
      <c r="BJ554" s="1"/>
      <c r="BK554" s="1"/>
      <c r="BL554" s="6"/>
      <c r="BM554" s="6"/>
      <c r="BN554" s="1"/>
      <c r="BO554" s="1"/>
      <c r="BP554" s="7"/>
    </row>
    <row r="555" spans="1:68" ht="15.75" customHeight="1">
      <c r="A555" s="1"/>
      <c r="B555" s="2"/>
      <c r="C555" s="2"/>
      <c r="D555" s="2"/>
      <c r="E555" s="2"/>
      <c r="F555" s="2"/>
      <c r="G555" s="2"/>
      <c r="H555" s="3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4"/>
      <c r="V555" s="1"/>
      <c r="W555" s="1"/>
      <c r="X555" s="41"/>
      <c r="Y555" s="4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4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5"/>
      <c r="BD555" s="1"/>
      <c r="BE555" s="1"/>
      <c r="BF555" s="1"/>
      <c r="BG555" s="1"/>
      <c r="BH555" s="1"/>
      <c r="BI555" s="1"/>
      <c r="BJ555" s="1"/>
      <c r="BK555" s="1"/>
      <c r="BL555" s="6"/>
      <c r="BM555" s="6"/>
      <c r="BN555" s="1"/>
      <c r="BO555" s="1"/>
      <c r="BP555" s="7"/>
    </row>
    <row r="556" spans="1:68" ht="15.75" customHeight="1">
      <c r="A556" s="1"/>
      <c r="B556" s="2"/>
      <c r="C556" s="2"/>
      <c r="D556" s="2"/>
      <c r="E556" s="2"/>
      <c r="F556" s="2"/>
      <c r="G556" s="2"/>
      <c r="H556" s="3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4"/>
      <c r="V556" s="1"/>
      <c r="W556" s="1"/>
      <c r="X556" s="41"/>
      <c r="Y556" s="4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4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5"/>
      <c r="BD556" s="1"/>
      <c r="BE556" s="1"/>
      <c r="BF556" s="1"/>
      <c r="BG556" s="1"/>
      <c r="BH556" s="1"/>
      <c r="BI556" s="1"/>
      <c r="BJ556" s="1"/>
      <c r="BK556" s="1"/>
      <c r="BL556" s="6"/>
      <c r="BM556" s="6"/>
      <c r="BN556" s="1"/>
      <c r="BO556" s="1"/>
      <c r="BP556" s="7"/>
    </row>
    <row r="557" spans="1:68" ht="15.75" customHeight="1">
      <c r="A557" s="1"/>
      <c r="B557" s="2"/>
      <c r="C557" s="2"/>
      <c r="D557" s="2"/>
      <c r="E557" s="2"/>
      <c r="F557" s="2"/>
      <c r="G557" s="2"/>
      <c r="H557" s="3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4"/>
      <c r="V557" s="1"/>
      <c r="W557" s="1"/>
      <c r="X557" s="41"/>
      <c r="Y557" s="4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4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5"/>
      <c r="BD557" s="1"/>
      <c r="BE557" s="1"/>
      <c r="BF557" s="1"/>
      <c r="BG557" s="1"/>
      <c r="BH557" s="1"/>
      <c r="BI557" s="1"/>
      <c r="BJ557" s="1"/>
      <c r="BK557" s="1"/>
      <c r="BL557" s="6"/>
      <c r="BM557" s="6"/>
      <c r="BN557" s="1"/>
      <c r="BO557" s="1"/>
      <c r="BP557" s="7"/>
    </row>
    <row r="558" spans="1:68" ht="15.75" customHeight="1">
      <c r="A558" s="1"/>
      <c r="B558" s="2"/>
      <c r="C558" s="2"/>
      <c r="D558" s="2"/>
      <c r="E558" s="2"/>
      <c r="F558" s="2"/>
      <c r="G558" s="2"/>
      <c r="H558" s="3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4"/>
      <c r="V558" s="1"/>
      <c r="W558" s="1"/>
      <c r="X558" s="41"/>
      <c r="Y558" s="4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4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5"/>
      <c r="BD558" s="1"/>
      <c r="BE558" s="1"/>
      <c r="BF558" s="1"/>
      <c r="BG558" s="1"/>
      <c r="BH558" s="1"/>
      <c r="BI558" s="1"/>
      <c r="BJ558" s="1"/>
      <c r="BK558" s="1"/>
      <c r="BL558" s="6"/>
      <c r="BM558" s="6"/>
      <c r="BN558" s="1"/>
      <c r="BO558" s="1"/>
      <c r="BP558" s="7"/>
    </row>
    <row r="559" spans="1:68" ht="15.75" customHeight="1">
      <c r="A559" s="1"/>
      <c r="B559" s="2"/>
      <c r="C559" s="2"/>
      <c r="D559" s="2"/>
      <c r="E559" s="2"/>
      <c r="F559" s="2"/>
      <c r="G559" s="2"/>
      <c r="H559" s="3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4"/>
      <c r="V559" s="1"/>
      <c r="W559" s="1"/>
      <c r="X559" s="41"/>
      <c r="Y559" s="4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4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5"/>
      <c r="BD559" s="1"/>
      <c r="BE559" s="1"/>
      <c r="BF559" s="1"/>
      <c r="BG559" s="1"/>
      <c r="BH559" s="1"/>
      <c r="BI559" s="1"/>
      <c r="BJ559" s="1"/>
      <c r="BK559" s="1"/>
      <c r="BL559" s="6"/>
      <c r="BM559" s="6"/>
      <c r="BN559" s="1"/>
      <c r="BO559" s="1"/>
      <c r="BP559" s="7"/>
    </row>
    <row r="560" spans="1:68" ht="15.75" customHeight="1">
      <c r="A560" s="1"/>
      <c r="B560" s="2"/>
      <c r="C560" s="2"/>
      <c r="D560" s="2"/>
      <c r="E560" s="2"/>
      <c r="F560" s="2"/>
      <c r="G560" s="2"/>
      <c r="H560" s="3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4"/>
      <c r="V560" s="1"/>
      <c r="W560" s="1"/>
      <c r="X560" s="41"/>
      <c r="Y560" s="4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4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5"/>
      <c r="BD560" s="1"/>
      <c r="BE560" s="1"/>
      <c r="BF560" s="1"/>
      <c r="BG560" s="1"/>
      <c r="BH560" s="1"/>
      <c r="BI560" s="1"/>
      <c r="BJ560" s="1"/>
      <c r="BK560" s="1"/>
      <c r="BL560" s="6"/>
      <c r="BM560" s="6"/>
      <c r="BN560" s="1"/>
      <c r="BO560" s="1"/>
      <c r="BP560" s="7"/>
    </row>
    <row r="561" spans="1:68" ht="15.75" customHeight="1">
      <c r="A561" s="1"/>
      <c r="B561" s="2"/>
      <c r="C561" s="2"/>
      <c r="D561" s="2"/>
      <c r="E561" s="2"/>
      <c r="F561" s="2"/>
      <c r="G561" s="2"/>
      <c r="H561" s="3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4"/>
      <c r="V561" s="1"/>
      <c r="W561" s="1"/>
      <c r="X561" s="41"/>
      <c r="Y561" s="4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4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5"/>
      <c r="BD561" s="1"/>
      <c r="BE561" s="1"/>
      <c r="BF561" s="1"/>
      <c r="BG561" s="1"/>
      <c r="BH561" s="1"/>
      <c r="BI561" s="1"/>
      <c r="BJ561" s="1"/>
      <c r="BK561" s="1"/>
      <c r="BL561" s="6"/>
      <c r="BM561" s="6"/>
      <c r="BN561" s="1"/>
      <c r="BO561" s="1"/>
      <c r="BP561" s="7"/>
    </row>
    <row r="562" spans="1:68" ht="15.75" customHeight="1">
      <c r="A562" s="1"/>
      <c r="B562" s="2"/>
      <c r="C562" s="2"/>
      <c r="D562" s="2"/>
      <c r="E562" s="2"/>
      <c r="F562" s="2"/>
      <c r="G562" s="2"/>
      <c r="H562" s="3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4"/>
      <c r="V562" s="1"/>
      <c r="W562" s="1"/>
      <c r="X562" s="41"/>
      <c r="Y562" s="4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4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5"/>
      <c r="BD562" s="1"/>
      <c r="BE562" s="1"/>
      <c r="BF562" s="1"/>
      <c r="BG562" s="1"/>
      <c r="BH562" s="1"/>
      <c r="BI562" s="1"/>
      <c r="BJ562" s="1"/>
      <c r="BK562" s="1"/>
      <c r="BL562" s="6"/>
      <c r="BM562" s="6"/>
      <c r="BN562" s="1"/>
      <c r="BO562" s="1"/>
      <c r="BP562" s="7"/>
    </row>
    <row r="563" spans="1:68" ht="15.75" customHeight="1">
      <c r="A563" s="1"/>
      <c r="B563" s="2"/>
      <c r="C563" s="2"/>
      <c r="D563" s="2"/>
      <c r="E563" s="2"/>
      <c r="F563" s="2"/>
      <c r="G563" s="2"/>
      <c r="H563" s="3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4"/>
      <c r="V563" s="1"/>
      <c r="W563" s="1"/>
      <c r="X563" s="41"/>
      <c r="Y563" s="4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4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5"/>
      <c r="BD563" s="1"/>
      <c r="BE563" s="1"/>
      <c r="BF563" s="1"/>
      <c r="BG563" s="1"/>
      <c r="BH563" s="1"/>
      <c r="BI563" s="1"/>
      <c r="BJ563" s="1"/>
      <c r="BK563" s="1"/>
      <c r="BL563" s="6"/>
      <c r="BM563" s="6"/>
      <c r="BN563" s="1"/>
      <c r="BO563" s="1"/>
      <c r="BP563" s="7"/>
    </row>
    <row r="564" spans="1:68" ht="15.75" customHeight="1">
      <c r="A564" s="1"/>
      <c r="B564" s="2"/>
      <c r="C564" s="2"/>
      <c r="D564" s="2"/>
      <c r="E564" s="2"/>
      <c r="F564" s="2"/>
      <c r="G564" s="2"/>
      <c r="H564" s="3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4"/>
      <c r="V564" s="1"/>
      <c r="W564" s="1"/>
      <c r="X564" s="41"/>
      <c r="Y564" s="4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4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5"/>
      <c r="BD564" s="1"/>
      <c r="BE564" s="1"/>
      <c r="BF564" s="1"/>
      <c r="BG564" s="1"/>
      <c r="BH564" s="1"/>
      <c r="BI564" s="1"/>
      <c r="BJ564" s="1"/>
      <c r="BK564" s="1"/>
      <c r="BL564" s="6"/>
      <c r="BM564" s="6"/>
      <c r="BN564" s="1"/>
      <c r="BO564" s="1"/>
      <c r="BP564" s="7"/>
    </row>
    <row r="565" spans="1:68" ht="15.75" customHeight="1">
      <c r="A565" s="1"/>
      <c r="B565" s="2"/>
      <c r="C565" s="2"/>
      <c r="D565" s="2"/>
      <c r="E565" s="2"/>
      <c r="F565" s="2"/>
      <c r="G565" s="2"/>
      <c r="H565" s="3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4"/>
      <c r="V565" s="1"/>
      <c r="W565" s="1"/>
      <c r="X565" s="41"/>
      <c r="Y565" s="4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4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5"/>
      <c r="BD565" s="1"/>
      <c r="BE565" s="1"/>
      <c r="BF565" s="1"/>
      <c r="BG565" s="1"/>
      <c r="BH565" s="1"/>
      <c r="BI565" s="1"/>
      <c r="BJ565" s="1"/>
      <c r="BK565" s="1"/>
      <c r="BL565" s="6"/>
      <c r="BM565" s="6"/>
      <c r="BN565" s="1"/>
      <c r="BO565" s="1"/>
      <c r="BP565" s="7"/>
    </row>
    <row r="566" spans="1:68" ht="15.75" customHeight="1">
      <c r="A566" s="1"/>
      <c r="B566" s="2"/>
      <c r="C566" s="2"/>
      <c r="D566" s="2"/>
      <c r="E566" s="2"/>
      <c r="F566" s="2"/>
      <c r="G566" s="2"/>
      <c r="H566" s="3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4"/>
      <c r="V566" s="1"/>
      <c r="W566" s="1"/>
      <c r="X566" s="41"/>
      <c r="Y566" s="4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4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5"/>
      <c r="BD566" s="1"/>
      <c r="BE566" s="1"/>
      <c r="BF566" s="1"/>
      <c r="BG566" s="1"/>
      <c r="BH566" s="1"/>
      <c r="BI566" s="1"/>
      <c r="BJ566" s="1"/>
      <c r="BK566" s="1"/>
      <c r="BL566" s="6"/>
      <c r="BM566" s="6"/>
      <c r="BN566" s="1"/>
      <c r="BO566" s="1"/>
      <c r="BP566" s="7"/>
    </row>
    <row r="567" spans="1:68" ht="15.75" customHeight="1">
      <c r="A567" s="1"/>
      <c r="B567" s="2"/>
      <c r="C567" s="2"/>
      <c r="D567" s="2"/>
      <c r="E567" s="2"/>
      <c r="F567" s="2"/>
      <c r="G567" s="2"/>
      <c r="H567" s="3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4"/>
      <c r="V567" s="1"/>
      <c r="W567" s="1"/>
      <c r="X567" s="41"/>
      <c r="Y567" s="4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4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5"/>
      <c r="BD567" s="1"/>
      <c r="BE567" s="1"/>
      <c r="BF567" s="1"/>
      <c r="BG567" s="1"/>
      <c r="BH567" s="1"/>
      <c r="BI567" s="1"/>
      <c r="BJ567" s="1"/>
      <c r="BK567" s="1"/>
      <c r="BL567" s="6"/>
      <c r="BM567" s="6"/>
      <c r="BN567" s="1"/>
      <c r="BO567" s="1"/>
      <c r="BP567" s="7"/>
    </row>
    <row r="568" spans="1:68" ht="15.75" customHeight="1">
      <c r="A568" s="1"/>
      <c r="B568" s="2"/>
      <c r="C568" s="2"/>
      <c r="D568" s="2"/>
      <c r="E568" s="2"/>
      <c r="F568" s="2"/>
      <c r="G568" s="2"/>
      <c r="H568" s="3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4"/>
      <c r="V568" s="1"/>
      <c r="W568" s="1"/>
      <c r="X568" s="41"/>
      <c r="Y568" s="4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4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5"/>
      <c r="BD568" s="1"/>
      <c r="BE568" s="1"/>
      <c r="BF568" s="1"/>
      <c r="BG568" s="1"/>
      <c r="BH568" s="1"/>
      <c r="BI568" s="1"/>
      <c r="BJ568" s="1"/>
      <c r="BK568" s="1"/>
      <c r="BL568" s="6"/>
      <c r="BM568" s="6"/>
      <c r="BN568" s="1"/>
      <c r="BO568" s="1"/>
      <c r="BP568" s="7"/>
    </row>
    <row r="569" spans="1:68" ht="15.75" customHeight="1">
      <c r="A569" s="1"/>
      <c r="B569" s="2"/>
      <c r="C569" s="2"/>
      <c r="D569" s="2"/>
      <c r="E569" s="2"/>
      <c r="F569" s="2"/>
      <c r="G569" s="2"/>
      <c r="H569" s="3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4"/>
      <c r="V569" s="1"/>
      <c r="W569" s="1"/>
      <c r="X569" s="41"/>
      <c r="Y569" s="4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4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5"/>
      <c r="BD569" s="1"/>
      <c r="BE569" s="1"/>
      <c r="BF569" s="1"/>
      <c r="BG569" s="1"/>
      <c r="BH569" s="1"/>
      <c r="BI569" s="1"/>
      <c r="BJ569" s="1"/>
      <c r="BK569" s="1"/>
      <c r="BL569" s="6"/>
      <c r="BM569" s="6"/>
      <c r="BN569" s="1"/>
      <c r="BO569" s="1"/>
      <c r="BP569" s="7"/>
    </row>
    <row r="570" spans="1:68" ht="15.75" customHeight="1">
      <c r="A570" s="1"/>
      <c r="B570" s="2"/>
      <c r="C570" s="2"/>
      <c r="D570" s="2"/>
      <c r="E570" s="2"/>
      <c r="F570" s="2"/>
      <c r="G570" s="2"/>
      <c r="H570" s="3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4"/>
      <c r="V570" s="1"/>
      <c r="W570" s="1"/>
      <c r="X570" s="41"/>
      <c r="Y570" s="4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4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5"/>
      <c r="BD570" s="1"/>
      <c r="BE570" s="1"/>
      <c r="BF570" s="1"/>
      <c r="BG570" s="1"/>
      <c r="BH570" s="1"/>
      <c r="BI570" s="1"/>
      <c r="BJ570" s="1"/>
      <c r="BK570" s="1"/>
      <c r="BL570" s="6"/>
      <c r="BM570" s="6"/>
      <c r="BN570" s="1"/>
      <c r="BO570" s="1"/>
      <c r="BP570" s="7"/>
    </row>
    <row r="571" spans="1:68" ht="15.75" customHeight="1">
      <c r="A571" s="1"/>
      <c r="B571" s="2"/>
      <c r="C571" s="2"/>
      <c r="D571" s="2"/>
      <c r="E571" s="2"/>
      <c r="F571" s="2"/>
      <c r="G571" s="2"/>
      <c r="H571" s="3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4"/>
      <c r="V571" s="1"/>
      <c r="W571" s="1"/>
      <c r="X571" s="41"/>
      <c r="Y571" s="4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4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5"/>
      <c r="BD571" s="1"/>
      <c r="BE571" s="1"/>
      <c r="BF571" s="1"/>
      <c r="BG571" s="1"/>
      <c r="BH571" s="1"/>
      <c r="BI571" s="1"/>
      <c r="BJ571" s="1"/>
      <c r="BK571" s="1"/>
      <c r="BL571" s="6"/>
      <c r="BM571" s="6"/>
      <c r="BN571" s="1"/>
      <c r="BO571" s="1"/>
      <c r="BP571" s="7"/>
    </row>
    <row r="572" spans="1:68" ht="15.75" customHeight="1">
      <c r="A572" s="1"/>
      <c r="B572" s="2"/>
      <c r="C572" s="2"/>
      <c r="D572" s="2"/>
      <c r="E572" s="2"/>
      <c r="F572" s="2"/>
      <c r="G572" s="2"/>
      <c r="H572" s="3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4"/>
      <c r="V572" s="1"/>
      <c r="W572" s="1"/>
      <c r="X572" s="41"/>
      <c r="Y572" s="4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4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5"/>
      <c r="BD572" s="1"/>
      <c r="BE572" s="1"/>
      <c r="BF572" s="1"/>
      <c r="BG572" s="1"/>
      <c r="BH572" s="1"/>
      <c r="BI572" s="1"/>
      <c r="BJ572" s="1"/>
      <c r="BK572" s="1"/>
      <c r="BL572" s="6"/>
      <c r="BM572" s="6"/>
      <c r="BN572" s="1"/>
      <c r="BO572" s="1"/>
      <c r="BP572" s="7"/>
    </row>
    <row r="573" spans="1:68" ht="15.75" customHeight="1">
      <c r="A573" s="1"/>
      <c r="B573" s="2"/>
      <c r="C573" s="2"/>
      <c r="D573" s="2"/>
      <c r="E573" s="2"/>
      <c r="F573" s="2"/>
      <c r="G573" s="2"/>
      <c r="H573" s="3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4"/>
      <c r="V573" s="1"/>
      <c r="W573" s="1"/>
      <c r="X573" s="41"/>
      <c r="Y573" s="4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4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5"/>
      <c r="BD573" s="1"/>
      <c r="BE573" s="1"/>
      <c r="BF573" s="1"/>
      <c r="BG573" s="1"/>
      <c r="BH573" s="1"/>
      <c r="BI573" s="1"/>
      <c r="BJ573" s="1"/>
      <c r="BK573" s="1"/>
      <c r="BL573" s="6"/>
      <c r="BM573" s="6"/>
      <c r="BN573" s="1"/>
      <c r="BO573" s="1"/>
      <c r="BP573" s="7"/>
    </row>
    <row r="574" spans="1:68" ht="15.75" customHeight="1">
      <c r="A574" s="1"/>
      <c r="B574" s="2"/>
      <c r="C574" s="2"/>
      <c r="D574" s="2"/>
      <c r="E574" s="2"/>
      <c r="F574" s="2"/>
      <c r="G574" s="2"/>
      <c r="H574" s="3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4"/>
      <c r="V574" s="1"/>
      <c r="W574" s="1"/>
      <c r="X574" s="41"/>
      <c r="Y574" s="4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4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5"/>
      <c r="BD574" s="1"/>
      <c r="BE574" s="1"/>
      <c r="BF574" s="1"/>
      <c r="BG574" s="1"/>
      <c r="BH574" s="1"/>
      <c r="BI574" s="1"/>
      <c r="BJ574" s="1"/>
      <c r="BK574" s="1"/>
      <c r="BL574" s="6"/>
      <c r="BM574" s="6"/>
      <c r="BN574" s="1"/>
      <c r="BO574" s="1"/>
      <c r="BP574" s="7"/>
    </row>
    <row r="575" spans="1:68" ht="15.75" customHeight="1">
      <c r="A575" s="1"/>
      <c r="B575" s="2"/>
      <c r="C575" s="2"/>
      <c r="D575" s="2"/>
      <c r="E575" s="2"/>
      <c r="F575" s="2"/>
      <c r="G575" s="2"/>
      <c r="H575" s="3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4"/>
      <c r="V575" s="1"/>
      <c r="W575" s="1"/>
      <c r="X575" s="41"/>
      <c r="Y575" s="4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4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5"/>
      <c r="BD575" s="1"/>
      <c r="BE575" s="1"/>
      <c r="BF575" s="1"/>
      <c r="BG575" s="1"/>
      <c r="BH575" s="1"/>
      <c r="BI575" s="1"/>
      <c r="BJ575" s="1"/>
      <c r="BK575" s="1"/>
      <c r="BL575" s="6"/>
      <c r="BM575" s="6"/>
      <c r="BN575" s="1"/>
      <c r="BO575" s="1"/>
      <c r="BP575" s="7"/>
    </row>
    <row r="576" spans="1:68" ht="15.75" customHeight="1">
      <c r="A576" s="1"/>
      <c r="B576" s="2"/>
      <c r="C576" s="2"/>
      <c r="D576" s="2"/>
      <c r="E576" s="2"/>
      <c r="F576" s="2"/>
      <c r="G576" s="2"/>
      <c r="H576" s="3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4"/>
      <c r="V576" s="1"/>
      <c r="W576" s="1"/>
      <c r="X576" s="41"/>
      <c r="Y576" s="4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4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5"/>
      <c r="BD576" s="1"/>
      <c r="BE576" s="1"/>
      <c r="BF576" s="1"/>
      <c r="BG576" s="1"/>
      <c r="BH576" s="1"/>
      <c r="BI576" s="1"/>
      <c r="BJ576" s="1"/>
      <c r="BK576" s="1"/>
      <c r="BL576" s="6"/>
      <c r="BM576" s="6"/>
      <c r="BN576" s="1"/>
      <c r="BO576" s="1"/>
      <c r="BP576" s="7"/>
    </row>
    <row r="577" spans="1:68" ht="15.75" customHeight="1">
      <c r="A577" s="1"/>
      <c r="B577" s="2"/>
      <c r="C577" s="2"/>
      <c r="D577" s="2"/>
      <c r="E577" s="2"/>
      <c r="F577" s="2"/>
      <c r="G577" s="2"/>
      <c r="H577" s="3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4"/>
      <c r="V577" s="1"/>
      <c r="W577" s="1"/>
      <c r="X577" s="41"/>
      <c r="Y577" s="4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4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5"/>
      <c r="BD577" s="1"/>
      <c r="BE577" s="1"/>
      <c r="BF577" s="1"/>
      <c r="BG577" s="1"/>
      <c r="BH577" s="1"/>
      <c r="BI577" s="1"/>
      <c r="BJ577" s="1"/>
      <c r="BK577" s="1"/>
      <c r="BL577" s="6"/>
      <c r="BM577" s="6"/>
      <c r="BN577" s="1"/>
      <c r="BO577" s="1"/>
      <c r="BP577" s="7"/>
    </row>
    <row r="578" spans="1:68" ht="15.75" customHeight="1">
      <c r="A578" s="1"/>
      <c r="B578" s="2"/>
      <c r="C578" s="2"/>
      <c r="D578" s="2"/>
      <c r="E578" s="2"/>
      <c r="F578" s="2"/>
      <c r="G578" s="2"/>
      <c r="H578" s="3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4"/>
      <c r="V578" s="1"/>
      <c r="W578" s="1"/>
      <c r="X578" s="41"/>
      <c r="Y578" s="4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4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5"/>
      <c r="BD578" s="1"/>
      <c r="BE578" s="1"/>
      <c r="BF578" s="1"/>
      <c r="BG578" s="1"/>
      <c r="BH578" s="1"/>
      <c r="BI578" s="1"/>
      <c r="BJ578" s="1"/>
      <c r="BK578" s="1"/>
      <c r="BL578" s="6"/>
      <c r="BM578" s="6"/>
      <c r="BN578" s="1"/>
      <c r="BO578" s="1"/>
      <c r="BP578" s="7"/>
    </row>
    <row r="579" spans="1:68" ht="15.75" customHeight="1">
      <c r="A579" s="1"/>
      <c r="B579" s="2"/>
      <c r="C579" s="2"/>
      <c r="D579" s="2"/>
      <c r="E579" s="2"/>
      <c r="F579" s="2"/>
      <c r="G579" s="2"/>
      <c r="H579" s="3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4"/>
      <c r="V579" s="1"/>
      <c r="W579" s="1"/>
      <c r="X579" s="41"/>
      <c r="Y579" s="4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4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5"/>
      <c r="BD579" s="1"/>
      <c r="BE579" s="1"/>
      <c r="BF579" s="1"/>
      <c r="BG579" s="1"/>
      <c r="BH579" s="1"/>
      <c r="BI579" s="1"/>
      <c r="BJ579" s="1"/>
      <c r="BK579" s="1"/>
      <c r="BL579" s="6"/>
      <c r="BM579" s="6"/>
      <c r="BN579" s="1"/>
      <c r="BO579" s="1"/>
      <c r="BP579" s="7"/>
    </row>
    <row r="580" spans="1:68" ht="15.75" customHeight="1">
      <c r="A580" s="1"/>
      <c r="B580" s="2"/>
      <c r="C580" s="2"/>
      <c r="D580" s="2"/>
      <c r="E580" s="2"/>
      <c r="F580" s="2"/>
      <c r="G580" s="2"/>
      <c r="H580" s="3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4"/>
      <c r="V580" s="1"/>
      <c r="W580" s="1"/>
      <c r="X580" s="41"/>
      <c r="Y580" s="4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4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5"/>
      <c r="BD580" s="1"/>
      <c r="BE580" s="1"/>
      <c r="BF580" s="1"/>
      <c r="BG580" s="1"/>
      <c r="BH580" s="1"/>
      <c r="BI580" s="1"/>
      <c r="BJ580" s="1"/>
      <c r="BK580" s="1"/>
      <c r="BL580" s="6"/>
      <c r="BM580" s="6"/>
      <c r="BN580" s="1"/>
      <c r="BO580" s="1"/>
      <c r="BP580" s="7"/>
    </row>
    <row r="581" spans="1:68" ht="15.75" customHeight="1">
      <c r="A581" s="1"/>
      <c r="B581" s="2"/>
      <c r="C581" s="2"/>
      <c r="D581" s="2"/>
      <c r="E581" s="2"/>
      <c r="F581" s="2"/>
      <c r="G581" s="2"/>
      <c r="H581" s="3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4"/>
      <c r="V581" s="1"/>
      <c r="W581" s="1"/>
      <c r="X581" s="41"/>
      <c r="Y581" s="4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4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5"/>
      <c r="BD581" s="1"/>
      <c r="BE581" s="1"/>
      <c r="BF581" s="1"/>
      <c r="BG581" s="1"/>
      <c r="BH581" s="1"/>
      <c r="BI581" s="1"/>
      <c r="BJ581" s="1"/>
      <c r="BK581" s="1"/>
      <c r="BL581" s="6"/>
      <c r="BM581" s="6"/>
      <c r="BN581" s="1"/>
      <c r="BO581" s="1"/>
      <c r="BP581" s="7"/>
    </row>
    <row r="582" spans="1:68" ht="15.75" customHeight="1">
      <c r="A582" s="1"/>
      <c r="B582" s="2"/>
      <c r="C582" s="2"/>
      <c r="D582" s="2"/>
      <c r="E582" s="2"/>
      <c r="F582" s="2"/>
      <c r="G582" s="2"/>
      <c r="H582" s="3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4"/>
      <c r="V582" s="1"/>
      <c r="W582" s="1"/>
      <c r="X582" s="41"/>
      <c r="Y582" s="4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4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5"/>
      <c r="BD582" s="1"/>
      <c r="BE582" s="1"/>
      <c r="BF582" s="1"/>
      <c r="BG582" s="1"/>
      <c r="BH582" s="1"/>
      <c r="BI582" s="1"/>
      <c r="BJ582" s="1"/>
      <c r="BK582" s="1"/>
      <c r="BL582" s="6"/>
      <c r="BM582" s="6"/>
      <c r="BN582" s="1"/>
      <c r="BO582" s="1"/>
      <c r="BP582" s="7"/>
    </row>
    <row r="583" spans="1:68" ht="15.75" customHeight="1">
      <c r="A583" s="1"/>
      <c r="B583" s="2"/>
      <c r="C583" s="2"/>
      <c r="D583" s="2"/>
      <c r="E583" s="2"/>
      <c r="F583" s="2"/>
      <c r="G583" s="2"/>
      <c r="H583" s="3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4"/>
      <c r="V583" s="1"/>
      <c r="W583" s="1"/>
      <c r="X583" s="41"/>
      <c r="Y583" s="4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4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5"/>
      <c r="BD583" s="1"/>
      <c r="BE583" s="1"/>
      <c r="BF583" s="1"/>
      <c r="BG583" s="1"/>
      <c r="BH583" s="1"/>
      <c r="BI583" s="1"/>
      <c r="BJ583" s="1"/>
      <c r="BK583" s="1"/>
      <c r="BL583" s="6"/>
      <c r="BM583" s="6"/>
      <c r="BN583" s="1"/>
      <c r="BO583" s="1"/>
      <c r="BP583" s="7"/>
    </row>
    <row r="584" spans="1:68" ht="15.75" customHeight="1">
      <c r="A584" s="1"/>
      <c r="B584" s="2"/>
      <c r="C584" s="2"/>
      <c r="D584" s="2"/>
      <c r="E584" s="2"/>
      <c r="F584" s="2"/>
      <c r="G584" s="2"/>
      <c r="H584" s="3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4"/>
      <c r="V584" s="1"/>
      <c r="W584" s="1"/>
      <c r="X584" s="41"/>
      <c r="Y584" s="4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4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5"/>
      <c r="BD584" s="1"/>
      <c r="BE584" s="1"/>
      <c r="BF584" s="1"/>
      <c r="BG584" s="1"/>
      <c r="BH584" s="1"/>
      <c r="BI584" s="1"/>
      <c r="BJ584" s="1"/>
      <c r="BK584" s="1"/>
      <c r="BL584" s="6"/>
      <c r="BM584" s="6"/>
      <c r="BN584" s="1"/>
      <c r="BO584" s="1"/>
      <c r="BP584" s="7"/>
    </row>
    <row r="585" spans="1:68" ht="15.75" customHeight="1">
      <c r="A585" s="1"/>
      <c r="B585" s="2"/>
      <c r="C585" s="2"/>
      <c r="D585" s="2"/>
      <c r="E585" s="2"/>
      <c r="F585" s="2"/>
      <c r="G585" s="2"/>
      <c r="H585" s="3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4"/>
      <c r="V585" s="1"/>
      <c r="W585" s="1"/>
      <c r="X585" s="41"/>
      <c r="Y585" s="4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4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5"/>
      <c r="BD585" s="1"/>
      <c r="BE585" s="1"/>
      <c r="BF585" s="1"/>
      <c r="BG585" s="1"/>
      <c r="BH585" s="1"/>
      <c r="BI585" s="1"/>
      <c r="BJ585" s="1"/>
      <c r="BK585" s="1"/>
      <c r="BL585" s="6"/>
      <c r="BM585" s="6"/>
      <c r="BN585" s="1"/>
      <c r="BO585" s="1"/>
      <c r="BP585" s="7"/>
    </row>
    <row r="586" spans="1:68" ht="15.75" customHeight="1">
      <c r="A586" s="1"/>
      <c r="B586" s="2"/>
      <c r="C586" s="2"/>
      <c r="D586" s="2"/>
      <c r="E586" s="2"/>
      <c r="F586" s="2"/>
      <c r="G586" s="2"/>
      <c r="H586" s="3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4"/>
      <c r="V586" s="1"/>
      <c r="W586" s="1"/>
      <c r="X586" s="41"/>
      <c r="Y586" s="4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4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5"/>
      <c r="BD586" s="1"/>
      <c r="BE586" s="1"/>
      <c r="BF586" s="1"/>
      <c r="BG586" s="1"/>
      <c r="BH586" s="1"/>
      <c r="BI586" s="1"/>
      <c r="BJ586" s="1"/>
      <c r="BK586" s="1"/>
      <c r="BL586" s="6"/>
      <c r="BM586" s="6"/>
      <c r="BN586" s="1"/>
      <c r="BO586" s="1"/>
      <c r="BP586" s="7"/>
    </row>
    <row r="587" spans="1:68" ht="15.75" customHeight="1">
      <c r="A587" s="1"/>
      <c r="B587" s="2"/>
      <c r="C587" s="2"/>
      <c r="D587" s="2"/>
      <c r="E587" s="2"/>
      <c r="F587" s="2"/>
      <c r="G587" s="2"/>
      <c r="H587" s="3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4"/>
      <c r="V587" s="1"/>
      <c r="W587" s="1"/>
      <c r="X587" s="41"/>
      <c r="Y587" s="4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4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5"/>
      <c r="BD587" s="1"/>
      <c r="BE587" s="1"/>
      <c r="BF587" s="1"/>
      <c r="BG587" s="1"/>
      <c r="BH587" s="1"/>
      <c r="BI587" s="1"/>
      <c r="BJ587" s="1"/>
      <c r="BK587" s="1"/>
      <c r="BL587" s="6"/>
      <c r="BM587" s="6"/>
      <c r="BN587" s="1"/>
      <c r="BO587" s="1"/>
      <c r="BP587" s="7"/>
    </row>
    <row r="588" spans="1:68" ht="15.75" customHeight="1">
      <c r="A588" s="1"/>
      <c r="B588" s="2"/>
      <c r="C588" s="2"/>
      <c r="D588" s="2"/>
      <c r="E588" s="2"/>
      <c r="F588" s="2"/>
      <c r="G588" s="2"/>
      <c r="H588" s="3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4"/>
      <c r="V588" s="1"/>
      <c r="W588" s="1"/>
      <c r="X588" s="41"/>
      <c r="Y588" s="4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4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5"/>
      <c r="BD588" s="1"/>
      <c r="BE588" s="1"/>
      <c r="BF588" s="1"/>
      <c r="BG588" s="1"/>
      <c r="BH588" s="1"/>
      <c r="BI588" s="1"/>
      <c r="BJ588" s="1"/>
      <c r="BK588" s="1"/>
      <c r="BL588" s="6"/>
      <c r="BM588" s="6"/>
      <c r="BN588" s="1"/>
      <c r="BO588" s="1"/>
      <c r="BP588" s="7"/>
    </row>
    <row r="589" spans="1:68" ht="15.75" customHeight="1">
      <c r="A589" s="1"/>
      <c r="B589" s="2"/>
      <c r="C589" s="2"/>
      <c r="D589" s="2"/>
      <c r="E589" s="2"/>
      <c r="F589" s="2"/>
      <c r="G589" s="2"/>
      <c r="H589" s="3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4"/>
      <c r="V589" s="1"/>
      <c r="W589" s="1"/>
      <c r="X589" s="41"/>
      <c r="Y589" s="4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4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5"/>
      <c r="BD589" s="1"/>
      <c r="BE589" s="1"/>
      <c r="BF589" s="1"/>
      <c r="BG589" s="1"/>
      <c r="BH589" s="1"/>
      <c r="BI589" s="1"/>
      <c r="BJ589" s="1"/>
      <c r="BK589" s="1"/>
      <c r="BL589" s="6"/>
      <c r="BM589" s="6"/>
      <c r="BN589" s="1"/>
      <c r="BO589" s="1"/>
      <c r="BP589" s="7"/>
    </row>
    <row r="590" spans="1:68" ht="15.75" customHeight="1">
      <c r="A590" s="1"/>
      <c r="B590" s="2"/>
      <c r="C590" s="2"/>
      <c r="D590" s="2"/>
      <c r="E590" s="2"/>
      <c r="F590" s="2"/>
      <c r="G590" s="2"/>
      <c r="H590" s="3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4"/>
      <c r="V590" s="1"/>
      <c r="W590" s="1"/>
      <c r="X590" s="41"/>
      <c r="Y590" s="4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4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5"/>
      <c r="BD590" s="1"/>
      <c r="BE590" s="1"/>
      <c r="BF590" s="1"/>
      <c r="BG590" s="1"/>
      <c r="BH590" s="1"/>
      <c r="BI590" s="1"/>
      <c r="BJ590" s="1"/>
      <c r="BK590" s="1"/>
      <c r="BL590" s="6"/>
      <c r="BM590" s="6"/>
      <c r="BN590" s="1"/>
      <c r="BO590" s="1"/>
      <c r="BP590" s="7"/>
    </row>
    <row r="591" spans="1:68" ht="15.75" customHeight="1">
      <c r="A591" s="1"/>
      <c r="B591" s="2"/>
      <c r="C591" s="2"/>
      <c r="D591" s="2"/>
      <c r="E591" s="2"/>
      <c r="F591" s="2"/>
      <c r="G591" s="2"/>
      <c r="H591" s="3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4"/>
      <c r="V591" s="1"/>
      <c r="W591" s="1"/>
      <c r="X591" s="41"/>
      <c r="Y591" s="4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4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5"/>
      <c r="BD591" s="1"/>
      <c r="BE591" s="1"/>
      <c r="BF591" s="1"/>
      <c r="BG591" s="1"/>
      <c r="BH591" s="1"/>
      <c r="BI591" s="1"/>
      <c r="BJ591" s="1"/>
      <c r="BK591" s="1"/>
      <c r="BL591" s="6"/>
      <c r="BM591" s="6"/>
      <c r="BN591" s="1"/>
      <c r="BO591" s="1"/>
      <c r="BP591" s="7"/>
    </row>
    <row r="592" spans="1:68" ht="15.75" customHeight="1">
      <c r="A592" s="1"/>
      <c r="B592" s="2"/>
      <c r="C592" s="2"/>
      <c r="D592" s="2"/>
      <c r="E592" s="2"/>
      <c r="F592" s="2"/>
      <c r="G592" s="2"/>
      <c r="H592" s="3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4"/>
      <c r="V592" s="1"/>
      <c r="W592" s="1"/>
      <c r="X592" s="41"/>
      <c r="Y592" s="4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4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5"/>
      <c r="BD592" s="1"/>
      <c r="BE592" s="1"/>
      <c r="BF592" s="1"/>
      <c r="BG592" s="1"/>
      <c r="BH592" s="1"/>
      <c r="BI592" s="1"/>
      <c r="BJ592" s="1"/>
      <c r="BK592" s="1"/>
      <c r="BL592" s="6"/>
      <c r="BM592" s="6"/>
      <c r="BN592" s="1"/>
      <c r="BO592" s="1"/>
      <c r="BP592" s="7"/>
    </row>
    <row r="593" spans="1:68" ht="15.75" customHeight="1">
      <c r="A593" s="1"/>
      <c r="B593" s="2"/>
      <c r="C593" s="2"/>
      <c r="D593" s="2"/>
      <c r="E593" s="2"/>
      <c r="F593" s="2"/>
      <c r="G593" s="2"/>
      <c r="H593" s="3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4"/>
      <c r="V593" s="1"/>
      <c r="W593" s="1"/>
      <c r="X593" s="41"/>
      <c r="Y593" s="4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4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5"/>
      <c r="BD593" s="1"/>
      <c r="BE593" s="1"/>
      <c r="BF593" s="1"/>
      <c r="BG593" s="1"/>
      <c r="BH593" s="1"/>
      <c r="BI593" s="1"/>
      <c r="BJ593" s="1"/>
      <c r="BK593" s="1"/>
      <c r="BL593" s="6"/>
      <c r="BM593" s="6"/>
      <c r="BN593" s="1"/>
      <c r="BO593" s="1"/>
      <c r="BP593" s="7"/>
    </row>
    <row r="594" spans="1:68" ht="15.75" customHeight="1">
      <c r="A594" s="1"/>
      <c r="B594" s="2"/>
      <c r="C594" s="2"/>
      <c r="D594" s="2"/>
      <c r="E594" s="2"/>
      <c r="F594" s="2"/>
      <c r="G594" s="2"/>
      <c r="H594" s="3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4"/>
      <c r="V594" s="1"/>
      <c r="W594" s="1"/>
      <c r="X594" s="41"/>
      <c r="Y594" s="4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4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5"/>
      <c r="BD594" s="1"/>
      <c r="BE594" s="1"/>
      <c r="BF594" s="1"/>
      <c r="BG594" s="1"/>
      <c r="BH594" s="1"/>
      <c r="BI594" s="1"/>
      <c r="BJ594" s="1"/>
      <c r="BK594" s="1"/>
      <c r="BL594" s="6"/>
      <c r="BM594" s="6"/>
      <c r="BN594" s="1"/>
      <c r="BO594" s="1"/>
      <c r="BP594" s="7"/>
    </row>
    <row r="595" spans="1:68" ht="15.75" customHeight="1">
      <c r="A595" s="1"/>
      <c r="B595" s="2"/>
      <c r="C595" s="2"/>
      <c r="D595" s="2"/>
      <c r="E595" s="2"/>
      <c r="F595" s="2"/>
      <c r="G595" s="2"/>
      <c r="H595" s="3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4"/>
      <c r="V595" s="1"/>
      <c r="W595" s="1"/>
      <c r="X595" s="41"/>
      <c r="Y595" s="4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4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5"/>
      <c r="BD595" s="1"/>
      <c r="BE595" s="1"/>
      <c r="BF595" s="1"/>
      <c r="BG595" s="1"/>
      <c r="BH595" s="1"/>
      <c r="BI595" s="1"/>
      <c r="BJ595" s="1"/>
      <c r="BK595" s="1"/>
      <c r="BL595" s="6"/>
      <c r="BM595" s="6"/>
      <c r="BN595" s="1"/>
      <c r="BO595" s="1"/>
      <c r="BP595" s="7"/>
    </row>
    <row r="596" spans="1:68" ht="15.75" customHeight="1">
      <c r="A596" s="1"/>
      <c r="B596" s="2"/>
      <c r="C596" s="2"/>
      <c r="D596" s="2"/>
      <c r="E596" s="2"/>
      <c r="F596" s="2"/>
      <c r="G596" s="2"/>
      <c r="H596" s="3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4"/>
      <c r="V596" s="1"/>
      <c r="W596" s="1"/>
      <c r="X596" s="41"/>
      <c r="Y596" s="4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4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5"/>
      <c r="BD596" s="1"/>
      <c r="BE596" s="1"/>
      <c r="BF596" s="1"/>
      <c r="BG596" s="1"/>
      <c r="BH596" s="1"/>
      <c r="BI596" s="1"/>
      <c r="BJ596" s="1"/>
      <c r="BK596" s="1"/>
      <c r="BL596" s="6"/>
      <c r="BM596" s="6"/>
      <c r="BN596" s="1"/>
      <c r="BO596" s="1"/>
      <c r="BP596" s="7"/>
    </row>
    <row r="597" spans="1:68" ht="15.75" customHeight="1">
      <c r="A597" s="1"/>
      <c r="B597" s="2"/>
      <c r="C597" s="2"/>
      <c r="D597" s="2"/>
      <c r="E597" s="2"/>
      <c r="F597" s="2"/>
      <c r="G597" s="2"/>
      <c r="H597" s="3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4"/>
      <c r="V597" s="1"/>
      <c r="W597" s="1"/>
      <c r="X597" s="41"/>
      <c r="Y597" s="4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4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5"/>
      <c r="BD597" s="1"/>
      <c r="BE597" s="1"/>
      <c r="BF597" s="1"/>
      <c r="BG597" s="1"/>
      <c r="BH597" s="1"/>
      <c r="BI597" s="1"/>
      <c r="BJ597" s="1"/>
      <c r="BK597" s="1"/>
      <c r="BL597" s="6"/>
      <c r="BM597" s="6"/>
      <c r="BN597" s="1"/>
      <c r="BO597" s="1"/>
      <c r="BP597" s="7"/>
    </row>
    <row r="598" spans="1:68" ht="15.75" customHeight="1">
      <c r="A598" s="1"/>
      <c r="B598" s="2"/>
      <c r="C598" s="2"/>
      <c r="D598" s="2"/>
      <c r="E598" s="2"/>
      <c r="F598" s="2"/>
      <c r="G598" s="2"/>
      <c r="H598" s="3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4"/>
      <c r="V598" s="1"/>
      <c r="W598" s="1"/>
      <c r="X598" s="41"/>
      <c r="Y598" s="4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4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5"/>
      <c r="BD598" s="1"/>
      <c r="BE598" s="1"/>
      <c r="BF598" s="1"/>
      <c r="BG598" s="1"/>
      <c r="BH598" s="1"/>
      <c r="BI598" s="1"/>
      <c r="BJ598" s="1"/>
      <c r="BK598" s="1"/>
      <c r="BL598" s="6"/>
      <c r="BM598" s="6"/>
      <c r="BN598" s="1"/>
      <c r="BO598" s="1"/>
      <c r="BP598" s="7"/>
    </row>
    <row r="599" spans="1:68" ht="15.75" customHeight="1">
      <c r="A599" s="1"/>
      <c r="B599" s="2"/>
      <c r="C599" s="2"/>
      <c r="D599" s="2"/>
      <c r="E599" s="2"/>
      <c r="F599" s="2"/>
      <c r="G599" s="2"/>
      <c r="H599" s="3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4"/>
      <c r="V599" s="1"/>
      <c r="W599" s="1"/>
      <c r="X599" s="41"/>
      <c r="Y599" s="4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4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5"/>
      <c r="BD599" s="1"/>
      <c r="BE599" s="1"/>
      <c r="BF599" s="1"/>
      <c r="BG599" s="1"/>
      <c r="BH599" s="1"/>
      <c r="BI599" s="1"/>
      <c r="BJ599" s="1"/>
      <c r="BK599" s="1"/>
      <c r="BL599" s="6"/>
      <c r="BM599" s="6"/>
      <c r="BN599" s="1"/>
      <c r="BO599" s="1"/>
      <c r="BP599" s="7"/>
    </row>
    <row r="600" spans="1:68" ht="15.75" customHeight="1">
      <c r="A600" s="1"/>
      <c r="B600" s="2"/>
      <c r="C600" s="2"/>
      <c r="D600" s="2"/>
      <c r="E600" s="2"/>
      <c r="F600" s="2"/>
      <c r="G600" s="2"/>
      <c r="H600" s="3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4"/>
      <c r="V600" s="1"/>
      <c r="W600" s="1"/>
      <c r="X600" s="41"/>
      <c r="Y600" s="4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4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5"/>
      <c r="BD600" s="1"/>
      <c r="BE600" s="1"/>
      <c r="BF600" s="1"/>
      <c r="BG600" s="1"/>
      <c r="BH600" s="1"/>
      <c r="BI600" s="1"/>
      <c r="BJ600" s="1"/>
      <c r="BK600" s="1"/>
      <c r="BL600" s="6"/>
      <c r="BM600" s="6"/>
      <c r="BN600" s="1"/>
      <c r="BO600" s="1"/>
      <c r="BP600" s="7"/>
    </row>
    <row r="601" spans="1:68" ht="15.75" customHeight="1">
      <c r="A601" s="1"/>
      <c r="B601" s="2"/>
      <c r="C601" s="2"/>
      <c r="D601" s="2"/>
      <c r="E601" s="2"/>
      <c r="F601" s="2"/>
      <c r="G601" s="2"/>
      <c r="H601" s="3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4"/>
      <c r="V601" s="1"/>
      <c r="W601" s="1"/>
      <c r="X601" s="41"/>
      <c r="Y601" s="4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4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5"/>
      <c r="BD601" s="1"/>
      <c r="BE601" s="1"/>
      <c r="BF601" s="1"/>
      <c r="BG601" s="1"/>
      <c r="BH601" s="1"/>
      <c r="BI601" s="1"/>
      <c r="BJ601" s="1"/>
      <c r="BK601" s="1"/>
      <c r="BL601" s="6"/>
      <c r="BM601" s="6"/>
      <c r="BN601" s="1"/>
      <c r="BO601" s="1"/>
      <c r="BP601" s="7"/>
    </row>
    <row r="602" spans="1:68" ht="15.75" customHeight="1">
      <c r="A602" s="1"/>
      <c r="B602" s="2"/>
      <c r="C602" s="2"/>
      <c r="D602" s="2"/>
      <c r="E602" s="2"/>
      <c r="F602" s="2"/>
      <c r="G602" s="2"/>
      <c r="H602" s="3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4"/>
      <c r="V602" s="1"/>
      <c r="W602" s="1"/>
      <c r="X602" s="41"/>
      <c r="Y602" s="4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4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5"/>
      <c r="BD602" s="1"/>
      <c r="BE602" s="1"/>
      <c r="BF602" s="1"/>
      <c r="BG602" s="1"/>
      <c r="BH602" s="1"/>
      <c r="BI602" s="1"/>
      <c r="BJ602" s="1"/>
      <c r="BK602" s="1"/>
      <c r="BL602" s="6"/>
      <c r="BM602" s="6"/>
      <c r="BN602" s="1"/>
      <c r="BO602" s="1"/>
      <c r="BP602" s="7"/>
    </row>
    <row r="603" spans="1:68" ht="15.75" customHeight="1">
      <c r="A603" s="1"/>
      <c r="B603" s="2"/>
      <c r="C603" s="2"/>
      <c r="D603" s="2"/>
      <c r="E603" s="2"/>
      <c r="F603" s="2"/>
      <c r="G603" s="2"/>
      <c r="H603" s="3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4"/>
      <c r="V603" s="1"/>
      <c r="W603" s="1"/>
      <c r="X603" s="41"/>
      <c r="Y603" s="4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4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5"/>
      <c r="BD603" s="1"/>
      <c r="BE603" s="1"/>
      <c r="BF603" s="1"/>
      <c r="BG603" s="1"/>
      <c r="BH603" s="1"/>
      <c r="BI603" s="1"/>
      <c r="BJ603" s="1"/>
      <c r="BK603" s="1"/>
      <c r="BL603" s="6"/>
      <c r="BM603" s="6"/>
      <c r="BN603" s="1"/>
      <c r="BO603" s="1"/>
      <c r="BP603" s="7"/>
    </row>
    <row r="604" spans="1:68" ht="15.75" customHeight="1">
      <c r="A604" s="1"/>
      <c r="B604" s="2"/>
      <c r="C604" s="2"/>
      <c r="D604" s="2"/>
      <c r="E604" s="2"/>
      <c r="F604" s="2"/>
      <c r="G604" s="2"/>
      <c r="H604" s="3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4"/>
      <c r="V604" s="1"/>
      <c r="W604" s="1"/>
      <c r="X604" s="41"/>
      <c r="Y604" s="4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4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5"/>
      <c r="BD604" s="1"/>
      <c r="BE604" s="1"/>
      <c r="BF604" s="1"/>
      <c r="BG604" s="1"/>
      <c r="BH604" s="1"/>
      <c r="BI604" s="1"/>
      <c r="BJ604" s="1"/>
      <c r="BK604" s="1"/>
      <c r="BL604" s="6"/>
      <c r="BM604" s="6"/>
      <c r="BN604" s="1"/>
      <c r="BO604" s="1"/>
      <c r="BP604" s="7"/>
    </row>
    <row r="605" spans="1:68" ht="15.75" customHeight="1">
      <c r="A605" s="1"/>
      <c r="B605" s="2"/>
      <c r="C605" s="2"/>
      <c r="D605" s="2"/>
      <c r="E605" s="2"/>
      <c r="F605" s="2"/>
      <c r="G605" s="2"/>
      <c r="H605" s="3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4"/>
      <c r="V605" s="1"/>
      <c r="W605" s="1"/>
      <c r="X605" s="41"/>
      <c r="Y605" s="4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4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5"/>
      <c r="BD605" s="1"/>
      <c r="BE605" s="1"/>
      <c r="BF605" s="1"/>
      <c r="BG605" s="1"/>
      <c r="BH605" s="1"/>
      <c r="BI605" s="1"/>
      <c r="BJ605" s="1"/>
      <c r="BK605" s="1"/>
      <c r="BL605" s="6"/>
      <c r="BM605" s="6"/>
      <c r="BN605" s="1"/>
      <c r="BO605" s="1"/>
      <c r="BP605" s="7"/>
    </row>
    <row r="606" spans="1:68" ht="15.75" customHeight="1">
      <c r="A606" s="1"/>
      <c r="B606" s="2"/>
      <c r="C606" s="2"/>
      <c r="D606" s="2"/>
      <c r="E606" s="2"/>
      <c r="F606" s="2"/>
      <c r="G606" s="2"/>
      <c r="H606" s="3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4"/>
      <c r="V606" s="1"/>
      <c r="W606" s="1"/>
      <c r="X606" s="41"/>
      <c r="Y606" s="4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4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5"/>
      <c r="BD606" s="1"/>
      <c r="BE606" s="1"/>
      <c r="BF606" s="1"/>
      <c r="BG606" s="1"/>
      <c r="BH606" s="1"/>
      <c r="BI606" s="1"/>
      <c r="BJ606" s="1"/>
      <c r="BK606" s="1"/>
      <c r="BL606" s="6"/>
      <c r="BM606" s="6"/>
      <c r="BN606" s="1"/>
      <c r="BO606" s="1"/>
      <c r="BP606" s="7"/>
    </row>
    <row r="607" spans="1:68" ht="15.75" customHeight="1">
      <c r="A607" s="1"/>
      <c r="B607" s="2"/>
      <c r="C607" s="2"/>
      <c r="D607" s="2"/>
      <c r="E607" s="2"/>
      <c r="F607" s="2"/>
      <c r="G607" s="2"/>
      <c r="H607" s="3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4"/>
      <c r="V607" s="1"/>
      <c r="W607" s="1"/>
      <c r="X607" s="41"/>
      <c r="Y607" s="4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4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5"/>
      <c r="BD607" s="1"/>
      <c r="BE607" s="1"/>
      <c r="BF607" s="1"/>
      <c r="BG607" s="1"/>
      <c r="BH607" s="1"/>
      <c r="BI607" s="1"/>
      <c r="BJ607" s="1"/>
      <c r="BK607" s="1"/>
      <c r="BL607" s="6"/>
      <c r="BM607" s="6"/>
      <c r="BN607" s="1"/>
      <c r="BO607" s="1"/>
      <c r="BP607" s="7"/>
    </row>
    <row r="608" spans="1:68" ht="15.75" customHeight="1">
      <c r="A608" s="1"/>
      <c r="B608" s="2"/>
      <c r="C608" s="2"/>
      <c r="D608" s="2"/>
      <c r="E608" s="2"/>
      <c r="F608" s="2"/>
      <c r="G608" s="2"/>
      <c r="H608" s="3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4"/>
      <c r="V608" s="1"/>
      <c r="W608" s="1"/>
      <c r="X608" s="41"/>
      <c r="Y608" s="4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4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5"/>
      <c r="BD608" s="1"/>
      <c r="BE608" s="1"/>
      <c r="BF608" s="1"/>
      <c r="BG608" s="1"/>
      <c r="BH608" s="1"/>
      <c r="BI608" s="1"/>
      <c r="BJ608" s="1"/>
      <c r="BK608" s="1"/>
      <c r="BL608" s="6"/>
      <c r="BM608" s="6"/>
      <c r="BN608" s="1"/>
      <c r="BO608" s="1"/>
      <c r="BP608" s="7"/>
    </row>
    <row r="609" spans="1:68" ht="15.75" customHeight="1">
      <c r="A609" s="1"/>
      <c r="B609" s="2"/>
      <c r="C609" s="2"/>
      <c r="D609" s="2"/>
      <c r="E609" s="2"/>
      <c r="F609" s="2"/>
      <c r="G609" s="2"/>
      <c r="H609" s="3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4"/>
      <c r="V609" s="1"/>
      <c r="W609" s="1"/>
      <c r="X609" s="41"/>
      <c r="Y609" s="4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4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5"/>
      <c r="BD609" s="1"/>
      <c r="BE609" s="1"/>
      <c r="BF609" s="1"/>
      <c r="BG609" s="1"/>
      <c r="BH609" s="1"/>
      <c r="BI609" s="1"/>
      <c r="BJ609" s="1"/>
      <c r="BK609" s="1"/>
      <c r="BL609" s="6"/>
      <c r="BM609" s="6"/>
      <c r="BN609" s="1"/>
      <c r="BO609" s="1"/>
      <c r="BP609" s="7"/>
    </row>
    <row r="610" spans="1:68" ht="15.75" customHeight="1">
      <c r="A610" s="1"/>
      <c r="B610" s="2"/>
      <c r="C610" s="2"/>
      <c r="D610" s="2"/>
      <c r="E610" s="2"/>
      <c r="F610" s="2"/>
      <c r="G610" s="2"/>
      <c r="H610" s="3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4"/>
      <c r="V610" s="1"/>
      <c r="W610" s="1"/>
      <c r="X610" s="41"/>
      <c r="Y610" s="4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4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5"/>
      <c r="BD610" s="1"/>
      <c r="BE610" s="1"/>
      <c r="BF610" s="1"/>
      <c r="BG610" s="1"/>
      <c r="BH610" s="1"/>
      <c r="BI610" s="1"/>
      <c r="BJ610" s="1"/>
      <c r="BK610" s="1"/>
      <c r="BL610" s="6"/>
      <c r="BM610" s="6"/>
      <c r="BN610" s="1"/>
      <c r="BO610" s="1"/>
      <c r="BP610" s="7"/>
    </row>
    <row r="611" spans="1:68" ht="15.75" customHeight="1">
      <c r="A611" s="1"/>
      <c r="B611" s="2"/>
      <c r="C611" s="2"/>
      <c r="D611" s="2"/>
      <c r="E611" s="2"/>
      <c r="F611" s="2"/>
      <c r="G611" s="2"/>
      <c r="H611" s="3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4"/>
      <c r="V611" s="1"/>
      <c r="W611" s="1"/>
      <c r="X611" s="41"/>
      <c r="Y611" s="4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4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5"/>
      <c r="BD611" s="1"/>
      <c r="BE611" s="1"/>
      <c r="BF611" s="1"/>
      <c r="BG611" s="1"/>
      <c r="BH611" s="1"/>
      <c r="BI611" s="1"/>
      <c r="BJ611" s="1"/>
      <c r="BK611" s="1"/>
      <c r="BL611" s="6"/>
      <c r="BM611" s="6"/>
      <c r="BN611" s="1"/>
      <c r="BO611" s="1"/>
      <c r="BP611" s="7"/>
    </row>
    <row r="612" spans="1:68" ht="15.75" customHeight="1">
      <c r="A612" s="1"/>
      <c r="B612" s="2"/>
      <c r="C612" s="2"/>
      <c r="D612" s="2"/>
      <c r="E612" s="2"/>
      <c r="F612" s="2"/>
      <c r="G612" s="2"/>
      <c r="H612" s="3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4"/>
      <c r="V612" s="1"/>
      <c r="W612" s="1"/>
      <c r="X612" s="41"/>
      <c r="Y612" s="4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4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5"/>
      <c r="BD612" s="1"/>
      <c r="BE612" s="1"/>
      <c r="BF612" s="1"/>
      <c r="BG612" s="1"/>
      <c r="BH612" s="1"/>
      <c r="BI612" s="1"/>
      <c r="BJ612" s="1"/>
      <c r="BK612" s="1"/>
      <c r="BL612" s="6"/>
      <c r="BM612" s="6"/>
      <c r="BN612" s="1"/>
      <c r="BO612" s="1"/>
      <c r="BP612" s="7"/>
    </row>
    <row r="613" spans="1:68" ht="15.75" customHeight="1">
      <c r="A613" s="1"/>
      <c r="B613" s="2"/>
      <c r="C613" s="2"/>
      <c r="D613" s="2"/>
      <c r="E613" s="2"/>
      <c r="F613" s="2"/>
      <c r="G613" s="2"/>
      <c r="H613" s="3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4"/>
      <c r="V613" s="1"/>
      <c r="W613" s="1"/>
      <c r="X613" s="41"/>
      <c r="Y613" s="4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4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5"/>
      <c r="BD613" s="1"/>
      <c r="BE613" s="1"/>
      <c r="BF613" s="1"/>
      <c r="BG613" s="1"/>
      <c r="BH613" s="1"/>
      <c r="BI613" s="1"/>
      <c r="BJ613" s="1"/>
      <c r="BK613" s="1"/>
      <c r="BL613" s="6"/>
      <c r="BM613" s="6"/>
      <c r="BN613" s="1"/>
      <c r="BO613" s="1"/>
      <c r="BP613" s="7"/>
    </row>
    <row r="614" spans="1:68" ht="15.75" customHeight="1">
      <c r="A614" s="1"/>
      <c r="B614" s="2"/>
      <c r="C614" s="2"/>
      <c r="D614" s="2"/>
      <c r="E614" s="2"/>
      <c r="F614" s="2"/>
      <c r="G614" s="2"/>
      <c r="H614" s="3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4"/>
      <c r="V614" s="1"/>
      <c r="W614" s="1"/>
      <c r="X614" s="41"/>
      <c r="Y614" s="4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4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5"/>
      <c r="BD614" s="1"/>
      <c r="BE614" s="1"/>
      <c r="BF614" s="1"/>
      <c r="BG614" s="1"/>
      <c r="BH614" s="1"/>
      <c r="BI614" s="1"/>
      <c r="BJ614" s="1"/>
      <c r="BK614" s="1"/>
      <c r="BL614" s="6"/>
      <c r="BM614" s="6"/>
      <c r="BN614" s="1"/>
      <c r="BO614" s="1"/>
      <c r="BP614" s="7"/>
    </row>
    <row r="615" spans="1:68" ht="15.75" customHeight="1">
      <c r="A615" s="1"/>
      <c r="B615" s="2"/>
      <c r="C615" s="2"/>
      <c r="D615" s="2"/>
      <c r="E615" s="2"/>
      <c r="F615" s="2"/>
      <c r="G615" s="2"/>
      <c r="H615" s="3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4"/>
      <c r="V615" s="1"/>
      <c r="W615" s="1"/>
      <c r="X615" s="41"/>
      <c r="Y615" s="4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4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5"/>
      <c r="BD615" s="1"/>
      <c r="BE615" s="1"/>
      <c r="BF615" s="1"/>
      <c r="BG615" s="1"/>
      <c r="BH615" s="1"/>
      <c r="BI615" s="1"/>
      <c r="BJ615" s="1"/>
      <c r="BK615" s="1"/>
      <c r="BL615" s="6"/>
      <c r="BM615" s="6"/>
      <c r="BN615" s="1"/>
      <c r="BO615" s="1"/>
      <c r="BP615" s="7"/>
    </row>
    <row r="616" spans="1:68" ht="15.75" customHeight="1">
      <c r="A616" s="1"/>
      <c r="B616" s="2"/>
      <c r="C616" s="2"/>
      <c r="D616" s="2"/>
      <c r="E616" s="2"/>
      <c r="F616" s="2"/>
      <c r="G616" s="2"/>
      <c r="H616" s="3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4"/>
      <c r="V616" s="1"/>
      <c r="W616" s="1"/>
      <c r="X616" s="41"/>
      <c r="Y616" s="4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4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5"/>
      <c r="BD616" s="1"/>
      <c r="BE616" s="1"/>
      <c r="BF616" s="1"/>
      <c r="BG616" s="1"/>
      <c r="BH616" s="1"/>
      <c r="BI616" s="1"/>
      <c r="BJ616" s="1"/>
      <c r="BK616" s="1"/>
      <c r="BL616" s="6"/>
      <c r="BM616" s="6"/>
      <c r="BN616" s="1"/>
      <c r="BO616" s="1"/>
      <c r="BP616" s="7"/>
    </row>
    <row r="617" spans="1:68" ht="15.75" customHeight="1">
      <c r="A617" s="1"/>
      <c r="B617" s="2"/>
      <c r="C617" s="2"/>
      <c r="D617" s="2"/>
      <c r="E617" s="2"/>
      <c r="F617" s="2"/>
      <c r="G617" s="2"/>
      <c r="H617" s="3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4"/>
      <c r="V617" s="1"/>
      <c r="W617" s="1"/>
      <c r="X617" s="41"/>
      <c r="Y617" s="4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4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5"/>
      <c r="BD617" s="1"/>
      <c r="BE617" s="1"/>
      <c r="BF617" s="1"/>
      <c r="BG617" s="1"/>
      <c r="BH617" s="1"/>
      <c r="BI617" s="1"/>
      <c r="BJ617" s="1"/>
      <c r="BK617" s="1"/>
      <c r="BL617" s="6"/>
      <c r="BM617" s="6"/>
      <c r="BN617" s="1"/>
      <c r="BO617" s="1"/>
      <c r="BP617" s="7"/>
    </row>
    <row r="618" spans="1:68" ht="15.75" customHeight="1">
      <c r="A618" s="1"/>
      <c r="B618" s="2"/>
      <c r="C618" s="2"/>
      <c r="D618" s="2"/>
      <c r="E618" s="2"/>
      <c r="F618" s="2"/>
      <c r="G618" s="2"/>
      <c r="H618" s="3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4"/>
      <c r="V618" s="1"/>
      <c r="W618" s="1"/>
      <c r="X618" s="41"/>
      <c r="Y618" s="4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4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5"/>
      <c r="BD618" s="1"/>
      <c r="BE618" s="1"/>
      <c r="BF618" s="1"/>
      <c r="BG618" s="1"/>
      <c r="BH618" s="1"/>
      <c r="BI618" s="1"/>
      <c r="BJ618" s="1"/>
      <c r="BK618" s="1"/>
      <c r="BL618" s="6"/>
      <c r="BM618" s="6"/>
      <c r="BN618" s="1"/>
      <c r="BO618" s="1"/>
      <c r="BP618" s="7"/>
    </row>
    <row r="619" spans="1:68" ht="15.75" customHeight="1">
      <c r="A619" s="1"/>
      <c r="B619" s="2"/>
      <c r="C619" s="2"/>
      <c r="D619" s="2"/>
      <c r="E619" s="2"/>
      <c r="F619" s="2"/>
      <c r="G619" s="2"/>
      <c r="H619" s="3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4"/>
      <c r="V619" s="1"/>
      <c r="W619" s="1"/>
      <c r="X619" s="41"/>
      <c r="Y619" s="4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4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5"/>
      <c r="BD619" s="1"/>
      <c r="BE619" s="1"/>
      <c r="BF619" s="1"/>
      <c r="BG619" s="1"/>
      <c r="BH619" s="1"/>
      <c r="BI619" s="1"/>
      <c r="BJ619" s="1"/>
      <c r="BK619" s="1"/>
      <c r="BL619" s="6"/>
      <c r="BM619" s="6"/>
      <c r="BN619" s="1"/>
      <c r="BO619" s="1"/>
      <c r="BP619" s="7"/>
    </row>
    <row r="620" spans="1:68" ht="15.75" customHeight="1">
      <c r="A620" s="1"/>
      <c r="B620" s="2"/>
      <c r="C620" s="2"/>
      <c r="D620" s="2"/>
      <c r="E620" s="2"/>
      <c r="F620" s="2"/>
      <c r="G620" s="2"/>
      <c r="H620" s="3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4"/>
      <c r="V620" s="1"/>
      <c r="W620" s="1"/>
      <c r="X620" s="41"/>
      <c r="Y620" s="4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4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5"/>
      <c r="BD620" s="1"/>
      <c r="BE620" s="1"/>
      <c r="BF620" s="1"/>
      <c r="BG620" s="1"/>
      <c r="BH620" s="1"/>
      <c r="BI620" s="1"/>
      <c r="BJ620" s="1"/>
      <c r="BK620" s="1"/>
      <c r="BL620" s="6"/>
      <c r="BM620" s="6"/>
      <c r="BN620" s="1"/>
      <c r="BO620" s="1"/>
      <c r="BP620" s="7"/>
    </row>
    <row r="621" spans="1:68" ht="15.75" customHeight="1">
      <c r="A621" s="1"/>
      <c r="B621" s="2"/>
      <c r="C621" s="2"/>
      <c r="D621" s="2"/>
      <c r="E621" s="2"/>
      <c r="F621" s="2"/>
      <c r="G621" s="2"/>
      <c r="H621" s="3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4"/>
      <c r="V621" s="1"/>
      <c r="W621" s="1"/>
      <c r="X621" s="41"/>
      <c r="Y621" s="4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4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5"/>
      <c r="BD621" s="1"/>
      <c r="BE621" s="1"/>
      <c r="BF621" s="1"/>
      <c r="BG621" s="1"/>
      <c r="BH621" s="1"/>
      <c r="BI621" s="1"/>
      <c r="BJ621" s="1"/>
      <c r="BK621" s="1"/>
      <c r="BL621" s="6"/>
      <c r="BM621" s="6"/>
      <c r="BN621" s="1"/>
      <c r="BO621" s="1"/>
      <c r="BP621" s="7"/>
    </row>
    <row r="622" spans="1:68" ht="15.75" customHeight="1">
      <c r="A622" s="1"/>
      <c r="B622" s="2"/>
      <c r="C622" s="2"/>
      <c r="D622" s="2"/>
      <c r="E622" s="2"/>
      <c r="F622" s="2"/>
      <c r="G622" s="2"/>
      <c r="H622" s="3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4"/>
      <c r="V622" s="1"/>
      <c r="W622" s="1"/>
      <c r="X622" s="41"/>
      <c r="Y622" s="4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4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5"/>
      <c r="BD622" s="1"/>
      <c r="BE622" s="1"/>
      <c r="BF622" s="1"/>
      <c r="BG622" s="1"/>
      <c r="BH622" s="1"/>
      <c r="BI622" s="1"/>
      <c r="BJ622" s="1"/>
      <c r="BK622" s="1"/>
      <c r="BL622" s="6"/>
      <c r="BM622" s="6"/>
      <c r="BN622" s="1"/>
      <c r="BO622" s="1"/>
      <c r="BP622" s="7"/>
    </row>
    <row r="623" spans="1:68" ht="15.75" customHeight="1">
      <c r="A623" s="1"/>
      <c r="B623" s="2"/>
      <c r="C623" s="2"/>
      <c r="D623" s="2"/>
      <c r="E623" s="2"/>
      <c r="F623" s="2"/>
      <c r="G623" s="2"/>
      <c r="H623" s="3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4"/>
      <c r="V623" s="1"/>
      <c r="W623" s="1"/>
      <c r="X623" s="41"/>
      <c r="Y623" s="4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4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5"/>
      <c r="BD623" s="1"/>
      <c r="BE623" s="1"/>
      <c r="BF623" s="1"/>
      <c r="BG623" s="1"/>
      <c r="BH623" s="1"/>
      <c r="BI623" s="1"/>
      <c r="BJ623" s="1"/>
      <c r="BK623" s="1"/>
      <c r="BL623" s="6"/>
      <c r="BM623" s="6"/>
      <c r="BN623" s="1"/>
      <c r="BO623" s="1"/>
      <c r="BP623" s="7"/>
    </row>
    <row r="624" spans="1:68" ht="15.75" customHeight="1">
      <c r="A624" s="1"/>
      <c r="B624" s="2"/>
      <c r="C624" s="2"/>
      <c r="D624" s="2"/>
      <c r="E624" s="2"/>
      <c r="F624" s="2"/>
      <c r="G624" s="2"/>
      <c r="H624" s="3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4"/>
      <c r="V624" s="1"/>
      <c r="W624" s="1"/>
      <c r="X624" s="41"/>
      <c r="Y624" s="4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4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5"/>
      <c r="BD624" s="1"/>
      <c r="BE624" s="1"/>
      <c r="BF624" s="1"/>
      <c r="BG624" s="1"/>
      <c r="BH624" s="1"/>
      <c r="BI624" s="1"/>
      <c r="BJ624" s="1"/>
      <c r="BK624" s="1"/>
      <c r="BL624" s="6"/>
      <c r="BM624" s="6"/>
      <c r="BN624" s="1"/>
      <c r="BO624" s="1"/>
      <c r="BP624" s="7"/>
    </row>
    <row r="625" spans="1:68" ht="15.75" customHeight="1">
      <c r="A625" s="1"/>
      <c r="B625" s="2"/>
      <c r="C625" s="2"/>
      <c r="D625" s="2"/>
      <c r="E625" s="2"/>
      <c r="F625" s="2"/>
      <c r="G625" s="2"/>
      <c r="H625" s="3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4"/>
      <c r="V625" s="1"/>
      <c r="W625" s="1"/>
      <c r="X625" s="41"/>
      <c r="Y625" s="4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4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5"/>
      <c r="BD625" s="1"/>
      <c r="BE625" s="1"/>
      <c r="BF625" s="1"/>
      <c r="BG625" s="1"/>
      <c r="BH625" s="1"/>
      <c r="BI625" s="1"/>
      <c r="BJ625" s="1"/>
      <c r="BK625" s="1"/>
      <c r="BL625" s="6"/>
      <c r="BM625" s="6"/>
      <c r="BN625" s="1"/>
      <c r="BO625" s="1"/>
      <c r="BP625" s="7"/>
    </row>
    <row r="626" spans="1:68" ht="15.75" customHeight="1">
      <c r="A626" s="1"/>
      <c r="B626" s="2"/>
      <c r="C626" s="2"/>
      <c r="D626" s="2"/>
      <c r="E626" s="2"/>
      <c r="F626" s="2"/>
      <c r="G626" s="2"/>
      <c r="H626" s="3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4"/>
      <c r="V626" s="1"/>
      <c r="W626" s="1"/>
      <c r="X626" s="41"/>
      <c r="Y626" s="4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4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5"/>
      <c r="BD626" s="1"/>
      <c r="BE626" s="1"/>
      <c r="BF626" s="1"/>
      <c r="BG626" s="1"/>
      <c r="BH626" s="1"/>
      <c r="BI626" s="1"/>
      <c r="BJ626" s="1"/>
      <c r="BK626" s="1"/>
      <c r="BL626" s="6"/>
      <c r="BM626" s="6"/>
      <c r="BN626" s="1"/>
      <c r="BO626" s="1"/>
      <c r="BP626" s="7"/>
    </row>
    <row r="627" spans="1:68" ht="15.75" customHeight="1">
      <c r="A627" s="1"/>
      <c r="B627" s="2"/>
      <c r="C627" s="2"/>
      <c r="D627" s="2"/>
      <c r="E627" s="2"/>
      <c r="F627" s="2"/>
      <c r="G627" s="2"/>
      <c r="H627" s="3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4"/>
      <c r="V627" s="1"/>
      <c r="W627" s="1"/>
      <c r="X627" s="41"/>
      <c r="Y627" s="4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4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5"/>
      <c r="BD627" s="1"/>
      <c r="BE627" s="1"/>
      <c r="BF627" s="1"/>
      <c r="BG627" s="1"/>
      <c r="BH627" s="1"/>
      <c r="BI627" s="1"/>
      <c r="BJ627" s="1"/>
      <c r="BK627" s="1"/>
      <c r="BL627" s="6"/>
      <c r="BM627" s="6"/>
      <c r="BN627" s="1"/>
      <c r="BO627" s="1"/>
      <c r="BP627" s="7"/>
    </row>
    <row r="628" spans="1:68" ht="15.75" customHeight="1">
      <c r="A628" s="1"/>
      <c r="B628" s="2"/>
      <c r="C628" s="2"/>
      <c r="D628" s="2"/>
      <c r="E628" s="2"/>
      <c r="F628" s="2"/>
      <c r="G628" s="2"/>
      <c r="H628" s="3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4"/>
      <c r="V628" s="1"/>
      <c r="W628" s="1"/>
      <c r="X628" s="41"/>
      <c r="Y628" s="4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4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5"/>
      <c r="BD628" s="1"/>
      <c r="BE628" s="1"/>
      <c r="BF628" s="1"/>
      <c r="BG628" s="1"/>
      <c r="BH628" s="1"/>
      <c r="BI628" s="1"/>
      <c r="BJ628" s="1"/>
      <c r="BK628" s="1"/>
      <c r="BL628" s="6"/>
      <c r="BM628" s="6"/>
      <c r="BN628" s="1"/>
      <c r="BO628" s="1"/>
      <c r="BP628" s="7"/>
    </row>
    <row r="629" spans="1:68" ht="15.75" customHeight="1">
      <c r="A629" s="1"/>
      <c r="B629" s="2"/>
      <c r="C629" s="2"/>
      <c r="D629" s="2"/>
      <c r="E629" s="2"/>
      <c r="F629" s="2"/>
      <c r="G629" s="2"/>
      <c r="H629" s="3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4"/>
      <c r="V629" s="1"/>
      <c r="W629" s="1"/>
      <c r="X629" s="41"/>
      <c r="Y629" s="4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4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5"/>
      <c r="BD629" s="1"/>
      <c r="BE629" s="1"/>
      <c r="BF629" s="1"/>
      <c r="BG629" s="1"/>
      <c r="BH629" s="1"/>
      <c r="BI629" s="1"/>
      <c r="BJ629" s="1"/>
      <c r="BK629" s="1"/>
      <c r="BL629" s="6"/>
      <c r="BM629" s="6"/>
      <c r="BN629" s="1"/>
      <c r="BO629" s="1"/>
      <c r="BP629" s="7"/>
    </row>
    <row r="630" spans="1:68" ht="15.75" customHeight="1">
      <c r="A630" s="1"/>
      <c r="B630" s="2"/>
      <c r="C630" s="2"/>
      <c r="D630" s="2"/>
      <c r="E630" s="2"/>
      <c r="F630" s="2"/>
      <c r="G630" s="2"/>
      <c r="H630" s="3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4"/>
      <c r="V630" s="1"/>
      <c r="W630" s="1"/>
      <c r="X630" s="41"/>
      <c r="Y630" s="4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4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5"/>
      <c r="BD630" s="1"/>
      <c r="BE630" s="1"/>
      <c r="BF630" s="1"/>
      <c r="BG630" s="1"/>
      <c r="BH630" s="1"/>
      <c r="BI630" s="1"/>
      <c r="BJ630" s="1"/>
      <c r="BK630" s="1"/>
      <c r="BL630" s="6"/>
      <c r="BM630" s="6"/>
      <c r="BN630" s="1"/>
      <c r="BO630" s="1"/>
      <c r="BP630" s="7"/>
    </row>
    <row r="631" spans="1:68" ht="15.75" customHeight="1">
      <c r="A631" s="1"/>
      <c r="B631" s="2"/>
      <c r="C631" s="2"/>
      <c r="D631" s="2"/>
      <c r="E631" s="2"/>
      <c r="F631" s="2"/>
      <c r="G631" s="2"/>
      <c r="H631" s="3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4"/>
      <c r="V631" s="1"/>
      <c r="W631" s="1"/>
      <c r="X631" s="41"/>
      <c r="Y631" s="4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4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5"/>
      <c r="BD631" s="1"/>
      <c r="BE631" s="1"/>
      <c r="BF631" s="1"/>
      <c r="BG631" s="1"/>
      <c r="BH631" s="1"/>
      <c r="BI631" s="1"/>
      <c r="BJ631" s="1"/>
      <c r="BK631" s="1"/>
      <c r="BL631" s="6"/>
      <c r="BM631" s="6"/>
      <c r="BN631" s="1"/>
      <c r="BO631" s="1"/>
      <c r="BP631" s="7"/>
    </row>
    <row r="632" spans="1:68" ht="15.75" customHeight="1">
      <c r="A632" s="1"/>
      <c r="B632" s="2"/>
      <c r="C632" s="2"/>
      <c r="D632" s="2"/>
      <c r="E632" s="2"/>
      <c r="F632" s="2"/>
      <c r="G632" s="2"/>
      <c r="H632" s="3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4"/>
      <c r="V632" s="1"/>
      <c r="W632" s="1"/>
      <c r="X632" s="41"/>
      <c r="Y632" s="4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4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5"/>
      <c r="BD632" s="1"/>
      <c r="BE632" s="1"/>
      <c r="BF632" s="1"/>
      <c r="BG632" s="1"/>
      <c r="BH632" s="1"/>
      <c r="BI632" s="1"/>
      <c r="BJ632" s="1"/>
      <c r="BK632" s="1"/>
      <c r="BL632" s="6"/>
      <c r="BM632" s="6"/>
      <c r="BN632" s="1"/>
      <c r="BO632" s="1"/>
      <c r="BP632" s="7"/>
    </row>
    <row r="633" spans="1:68" ht="15.75" customHeight="1">
      <c r="A633" s="1"/>
      <c r="B633" s="2"/>
      <c r="C633" s="2"/>
      <c r="D633" s="2"/>
      <c r="E633" s="2"/>
      <c r="F633" s="2"/>
      <c r="G633" s="2"/>
      <c r="H633" s="3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4"/>
      <c r="V633" s="1"/>
      <c r="W633" s="1"/>
      <c r="X633" s="41"/>
      <c r="Y633" s="4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4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5"/>
      <c r="BD633" s="1"/>
      <c r="BE633" s="1"/>
      <c r="BF633" s="1"/>
      <c r="BG633" s="1"/>
      <c r="BH633" s="1"/>
      <c r="BI633" s="1"/>
      <c r="BJ633" s="1"/>
      <c r="BK633" s="1"/>
      <c r="BL633" s="6"/>
      <c r="BM633" s="6"/>
      <c r="BN633" s="1"/>
      <c r="BO633" s="1"/>
      <c r="BP633" s="7"/>
    </row>
    <row r="634" spans="1:68" ht="15.75" customHeight="1">
      <c r="A634" s="1"/>
      <c r="B634" s="2"/>
      <c r="C634" s="2"/>
      <c r="D634" s="2"/>
      <c r="E634" s="2"/>
      <c r="F634" s="2"/>
      <c r="G634" s="2"/>
      <c r="H634" s="3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4"/>
      <c r="V634" s="1"/>
      <c r="W634" s="1"/>
      <c r="X634" s="41"/>
      <c r="Y634" s="4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4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5"/>
      <c r="BD634" s="1"/>
      <c r="BE634" s="1"/>
      <c r="BF634" s="1"/>
      <c r="BG634" s="1"/>
      <c r="BH634" s="1"/>
      <c r="BI634" s="1"/>
      <c r="BJ634" s="1"/>
      <c r="BK634" s="1"/>
      <c r="BL634" s="6"/>
      <c r="BM634" s="6"/>
      <c r="BN634" s="1"/>
      <c r="BO634" s="1"/>
      <c r="BP634" s="7"/>
    </row>
    <row r="635" spans="1:68" ht="15.75" customHeight="1">
      <c r="A635" s="1"/>
      <c r="B635" s="2"/>
      <c r="C635" s="2"/>
      <c r="D635" s="2"/>
      <c r="E635" s="2"/>
      <c r="F635" s="2"/>
      <c r="G635" s="2"/>
      <c r="H635" s="3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4"/>
      <c r="V635" s="1"/>
      <c r="W635" s="1"/>
      <c r="X635" s="41"/>
      <c r="Y635" s="4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4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5"/>
      <c r="BD635" s="1"/>
      <c r="BE635" s="1"/>
      <c r="BF635" s="1"/>
      <c r="BG635" s="1"/>
      <c r="BH635" s="1"/>
      <c r="BI635" s="1"/>
      <c r="BJ635" s="1"/>
      <c r="BK635" s="1"/>
      <c r="BL635" s="6"/>
      <c r="BM635" s="6"/>
      <c r="BN635" s="1"/>
      <c r="BO635" s="1"/>
      <c r="BP635" s="7"/>
    </row>
    <row r="636" spans="1:68" ht="15.75" customHeight="1">
      <c r="A636" s="1"/>
      <c r="B636" s="2"/>
      <c r="C636" s="2"/>
      <c r="D636" s="2"/>
      <c r="E636" s="2"/>
      <c r="F636" s="2"/>
      <c r="G636" s="2"/>
      <c r="H636" s="3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4"/>
      <c r="V636" s="1"/>
      <c r="W636" s="1"/>
      <c r="X636" s="41"/>
      <c r="Y636" s="4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4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5"/>
      <c r="BD636" s="1"/>
      <c r="BE636" s="1"/>
      <c r="BF636" s="1"/>
      <c r="BG636" s="1"/>
      <c r="BH636" s="1"/>
      <c r="BI636" s="1"/>
      <c r="BJ636" s="1"/>
      <c r="BK636" s="1"/>
      <c r="BL636" s="6"/>
      <c r="BM636" s="6"/>
      <c r="BN636" s="1"/>
      <c r="BO636" s="1"/>
      <c r="BP636" s="7"/>
    </row>
    <row r="637" spans="1:68" ht="15.75" customHeight="1">
      <c r="A637" s="1"/>
      <c r="B637" s="2"/>
      <c r="C637" s="2"/>
      <c r="D637" s="2"/>
      <c r="E637" s="2"/>
      <c r="F637" s="2"/>
      <c r="G637" s="2"/>
      <c r="H637" s="3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4"/>
      <c r="V637" s="1"/>
      <c r="W637" s="1"/>
      <c r="X637" s="41"/>
      <c r="Y637" s="4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4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5"/>
      <c r="BD637" s="1"/>
      <c r="BE637" s="1"/>
      <c r="BF637" s="1"/>
      <c r="BG637" s="1"/>
      <c r="BH637" s="1"/>
      <c r="BI637" s="1"/>
      <c r="BJ637" s="1"/>
      <c r="BK637" s="1"/>
      <c r="BL637" s="6"/>
      <c r="BM637" s="6"/>
      <c r="BN637" s="1"/>
      <c r="BO637" s="1"/>
      <c r="BP637" s="7"/>
    </row>
    <row r="638" spans="1:68" ht="15.75" customHeight="1">
      <c r="A638" s="1"/>
      <c r="B638" s="2"/>
      <c r="C638" s="2"/>
      <c r="D638" s="2"/>
      <c r="E638" s="2"/>
      <c r="F638" s="2"/>
      <c r="G638" s="2"/>
      <c r="H638" s="3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4"/>
      <c r="V638" s="1"/>
      <c r="W638" s="1"/>
      <c r="X638" s="41"/>
      <c r="Y638" s="4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4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5"/>
      <c r="BD638" s="1"/>
      <c r="BE638" s="1"/>
      <c r="BF638" s="1"/>
      <c r="BG638" s="1"/>
      <c r="BH638" s="1"/>
      <c r="BI638" s="1"/>
      <c r="BJ638" s="1"/>
      <c r="BK638" s="1"/>
      <c r="BL638" s="6"/>
      <c r="BM638" s="6"/>
      <c r="BN638" s="1"/>
      <c r="BO638" s="1"/>
      <c r="BP638" s="7"/>
    </row>
    <row r="639" spans="1:68" ht="15.75" customHeight="1">
      <c r="A639" s="1"/>
      <c r="B639" s="2"/>
      <c r="C639" s="2"/>
      <c r="D639" s="2"/>
      <c r="E639" s="2"/>
      <c r="F639" s="2"/>
      <c r="G639" s="2"/>
      <c r="H639" s="3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4"/>
      <c r="V639" s="1"/>
      <c r="W639" s="1"/>
      <c r="X639" s="41"/>
      <c r="Y639" s="4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4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5"/>
      <c r="BD639" s="1"/>
      <c r="BE639" s="1"/>
      <c r="BF639" s="1"/>
      <c r="BG639" s="1"/>
      <c r="BH639" s="1"/>
      <c r="BI639" s="1"/>
      <c r="BJ639" s="1"/>
      <c r="BK639" s="1"/>
      <c r="BL639" s="6"/>
      <c r="BM639" s="6"/>
      <c r="BN639" s="1"/>
      <c r="BO639" s="1"/>
      <c r="BP639" s="7"/>
    </row>
    <row r="640" spans="1:68" ht="15.75" customHeight="1">
      <c r="A640" s="1"/>
      <c r="B640" s="2"/>
      <c r="C640" s="2"/>
      <c r="D640" s="2"/>
      <c r="E640" s="2"/>
      <c r="F640" s="2"/>
      <c r="G640" s="2"/>
      <c r="H640" s="3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4"/>
      <c r="V640" s="1"/>
      <c r="W640" s="1"/>
      <c r="X640" s="41"/>
      <c r="Y640" s="4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4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5"/>
      <c r="BD640" s="1"/>
      <c r="BE640" s="1"/>
      <c r="BF640" s="1"/>
      <c r="BG640" s="1"/>
      <c r="BH640" s="1"/>
      <c r="BI640" s="1"/>
      <c r="BJ640" s="1"/>
      <c r="BK640" s="1"/>
      <c r="BL640" s="6"/>
      <c r="BM640" s="6"/>
      <c r="BN640" s="1"/>
      <c r="BO640" s="1"/>
      <c r="BP640" s="7"/>
    </row>
    <row r="641" spans="1:68" ht="15.75" customHeight="1">
      <c r="A641" s="1"/>
      <c r="B641" s="2"/>
      <c r="C641" s="2"/>
      <c r="D641" s="2"/>
      <c r="E641" s="2"/>
      <c r="F641" s="2"/>
      <c r="G641" s="2"/>
      <c r="H641" s="3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4"/>
      <c r="V641" s="1"/>
      <c r="W641" s="1"/>
      <c r="X641" s="41"/>
      <c r="Y641" s="4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4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5"/>
      <c r="BD641" s="1"/>
      <c r="BE641" s="1"/>
      <c r="BF641" s="1"/>
      <c r="BG641" s="1"/>
      <c r="BH641" s="1"/>
      <c r="BI641" s="1"/>
      <c r="BJ641" s="1"/>
      <c r="BK641" s="1"/>
      <c r="BL641" s="6"/>
      <c r="BM641" s="6"/>
      <c r="BN641" s="1"/>
      <c r="BO641" s="1"/>
      <c r="BP641" s="7"/>
    </row>
    <row r="642" spans="1:68" ht="15.75" customHeight="1">
      <c r="A642" s="1"/>
      <c r="B642" s="2"/>
      <c r="C642" s="2"/>
      <c r="D642" s="2"/>
      <c r="E642" s="2"/>
      <c r="F642" s="2"/>
      <c r="G642" s="2"/>
      <c r="H642" s="3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4"/>
      <c r="V642" s="1"/>
      <c r="W642" s="1"/>
      <c r="X642" s="41"/>
      <c r="Y642" s="4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4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5"/>
      <c r="BD642" s="1"/>
      <c r="BE642" s="1"/>
      <c r="BF642" s="1"/>
      <c r="BG642" s="1"/>
      <c r="BH642" s="1"/>
      <c r="BI642" s="1"/>
      <c r="BJ642" s="1"/>
      <c r="BK642" s="1"/>
      <c r="BL642" s="6"/>
      <c r="BM642" s="6"/>
      <c r="BN642" s="1"/>
      <c r="BO642" s="1"/>
      <c r="BP642" s="7"/>
    </row>
    <row r="643" spans="1:68" ht="15.75" customHeight="1">
      <c r="A643" s="1"/>
      <c r="B643" s="2"/>
      <c r="C643" s="2"/>
      <c r="D643" s="2"/>
      <c r="E643" s="2"/>
      <c r="F643" s="2"/>
      <c r="G643" s="2"/>
      <c r="H643" s="3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4"/>
      <c r="V643" s="1"/>
      <c r="W643" s="1"/>
      <c r="X643" s="41"/>
      <c r="Y643" s="4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4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5"/>
      <c r="BD643" s="1"/>
      <c r="BE643" s="1"/>
      <c r="BF643" s="1"/>
      <c r="BG643" s="1"/>
      <c r="BH643" s="1"/>
      <c r="BI643" s="1"/>
      <c r="BJ643" s="1"/>
      <c r="BK643" s="1"/>
      <c r="BL643" s="6"/>
      <c r="BM643" s="6"/>
      <c r="BN643" s="1"/>
      <c r="BO643" s="1"/>
      <c r="BP643" s="7"/>
    </row>
    <row r="644" spans="1:68" ht="15.75" customHeight="1">
      <c r="A644" s="1"/>
      <c r="B644" s="2"/>
      <c r="C644" s="2"/>
      <c r="D644" s="2"/>
      <c r="E644" s="2"/>
      <c r="F644" s="2"/>
      <c r="G644" s="2"/>
      <c r="H644" s="3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4"/>
      <c r="V644" s="1"/>
      <c r="W644" s="1"/>
      <c r="X644" s="41"/>
      <c r="Y644" s="4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4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5"/>
      <c r="BD644" s="1"/>
      <c r="BE644" s="1"/>
      <c r="BF644" s="1"/>
      <c r="BG644" s="1"/>
      <c r="BH644" s="1"/>
      <c r="BI644" s="1"/>
      <c r="BJ644" s="1"/>
      <c r="BK644" s="1"/>
      <c r="BL644" s="6"/>
      <c r="BM644" s="6"/>
      <c r="BN644" s="1"/>
      <c r="BO644" s="1"/>
      <c r="BP644" s="7"/>
    </row>
    <row r="645" spans="1:68" ht="15.75" customHeight="1">
      <c r="A645" s="1"/>
      <c r="B645" s="2"/>
      <c r="C645" s="2"/>
      <c r="D645" s="2"/>
      <c r="E645" s="2"/>
      <c r="F645" s="2"/>
      <c r="G645" s="2"/>
      <c r="H645" s="3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4"/>
      <c r="V645" s="1"/>
      <c r="W645" s="1"/>
      <c r="X645" s="41"/>
      <c r="Y645" s="4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4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5"/>
      <c r="BD645" s="1"/>
      <c r="BE645" s="1"/>
      <c r="BF645" s="1"/>
      <c r="BG645" s="1"/>
      <c r="BH645" s="1"/>
      <c r="BI645" s="1"/>
      <c r="BJ645" s="1"/>
      <c r="BK645" s="1"/>
      <c r="BL645" s="6"/>
      <c r="BM645" s="6"/>
      <c r="BN645" s="1"/>
      <c r="BO645" s="1"/>
      <c r="BP645" s="7"/>
    </row>
    <row r="646" spans="1:68" ht="15.75" customHeight="1">
      <c r="A646" s="1"/>
      <c r="B646" s="2"/>
      <c r="C646" s="2"/>
      <c r="D646" s="2"/>
      <c r="E646" s="2"/>
      <c r="F646" s="2"/>
      <c r="G646" s="2"/>
      <c r="H646" s="3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4"/>
      <c r="V646" s="1"/>
      <c r="W646" s="1"/>
      <c r="X646" s="41"/>
      <c r="Y646" s="4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4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5"/>
      <c r="BD646" s="1"/>
      <c r="BE646" s="1"/>
      <c r="BF646" s="1"/>
      <c r="BG646" s="1"/>
      <c r="BH646" s="1"/>
      <c r="BI646" s="1"/>
      <c r="BJ646" s="1"/>
      <c r="BK646" s="1"/>
      <c r="BL646" s="6"/>
      <c r="BM646" s="6"/>
      <c r="BN646" s="1"/>
      <c r="BO646" s="1"/>
      <c r="BP646" s="7"/>
    </row>
    <row r="647" spans="1:68" ht="15.75" customHeight="1">
      <c r="A647" s="1"/>
      <c r="B647" s="2"/>
      <c r="C647" s="2"/>
      <c r="D647" s="2"/>
      <c r="E647" s="2"/>
      <c r="F647" s="2"/>
      <c r="G647" s="2"/>
      <c r="H647" s="3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4"/>
      <c r="V647" s="1"/>
      <c r="W647" s="1"/>
      <c r="X647" s="41"/>
      <c r="Y647" s="4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4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5"/>
      <c r="BD647" s="1"/>
      <c r="BE647" s="1"/>
      <c r="BF647" s="1"/>
      <c r="BG647" s="1"/>
      <c r="BH647" s="1"/>
      <c r="BI647" s="1"/>
      <c r="BJ647" s="1"/>
      <c r="BK647" s="1"/>
      <c r="BL647" s="6"/>
      <c r="BM647" s="6"/>
      <c r="BN647" s="1"/>
      <c r="BO647" s="1"/>
      <c r="BP647" s="7"/>
    </row>
    <row r="648" spans="1:68" ht="15.75" customHeight="1">
      <c r="A648" s="1"/>
      <c r="B648" s="2"/>
      <c r="C648" s="2"/>
      <c r="D648" s="2"/>
      <c r="E648" s="2"/>
      <c r="F648" s="2"/>
      <c r="G648" s="2"/>
      <c r="H648" s="3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4"/>
      <c r="V648" s="1"/>
      <c r="W648" s="1"/>
      <c r="X648" s="41"/>
      <c r="Y648" s="4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4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5"/>
      <c r="BD648" s="1"/>
      <c r="BE648" s="1"/>
      <c r="BF648" s="1"/>
      <c r="BG648" s="1"/>
      <c r="BH648" s="1"/>
      <c r="BI648" s="1"/>
      <c r="BJ648" s="1"/>
      <c r="BK648" s="1"/>
      <c r="BL648" s="6"/>
      <c r="BM648" s="6"/>
      <c r="BN648" s="1"/>
      <c r="BO648" s="1"/>
      <c r="BP648" s="7"/>
    </row>
    <row r="649" spans="1:68" ht="15.75" customHeight="1">
      <c r="A649" s="1"/>
      <c r="B649" s="2"/>
      <c r="C649" s="2"/>
      <c r="D649" s="2"/>
      <c r="E649" s="2"/>
      <c r="F649" s="2"/>
      <c r="G649" s="2"/>
      <c r="H649" s="3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4"/>
      <c r="V649" s="1"/>
      <c r="W649" s="1"/>
      <c r="X649" s="41"/>
      <c r="Y649" s="4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4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5"/>
      <c r="BD649" s="1"/>
      <c r="BE649" s="1"/>
      <c r="BF649" s="1"/>
      <c r="BG649" s="1"/>
      <c r="BH649" s="1"/>
      <c r="BI649" s="1"/>
      <c r="BJ649" s="1"/>
      <c r="BK649" s="1"/>
      <c r="BL649" s="6"/>
      <c r="BM649" s="6"/>
      <c r="BN649" s="1"/>
      <c r="BO649" s="1"/>
      <c r="BP649" s="7"/>
    </row>
    <row r="650" spans="1:68" ht="15.75" customHeight="1">
      <c r="A650" s="1"/>
      <c r="B650" s="2"/>
      <c r="C650" s="2"/>
      <c r="D650" s="2"/>
      <c r="E650" s="2"/>
      <c r="F650" s="2"/>
      <c r="G650" s="2"/>
      <c r="H650" s="3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4"/>
      <c r="V650" s="1"/>
      <c r="W650" s="1"/>
      <c r="X650" s="41"/>
      <c r="Y650" s="4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4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5"/>
      <c r="BD650" s="1"/>
      <c r="BE650" s="1"/>
      <c r="BF650" s="1"/>
      <c r="BG650" s="1"/>
      <c r="BH650" s="1"/>
      <c r="BI650" s="1"/>
      <c r="BJ650" s="1"/>
      <c r="BK650" s="1"/>
      <c r="BL650" s="6"/>
      <c r="BM650" s="6"/>
      <c r="BN650" s="1"/>
      <c r="BO650" s="1"/>
      <c r="BP650" s="7"/>
    </row>
    <row r="651" spans="1:68" ht="15.75" customHeight="1">
      <c r="A651" s="1"/>
      <c r="B651" s="2"/>
      <c r="C651" s="2"/>
      <c r="D651" s="2"/>
      <c r="E651" s="2"/>
      <c r="F651" s="2"/>
      <c r="G651" s="2"/>
      <c r="H651" s="3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4"/>
      <c r="V651" s="1"/>
      <c r="W651" s="1"/>
      <c r="X651" s="41"/>
      <c r="Y651" s="4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4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5"/>
      <c r="BD651" s="1"/>
      <c r="BE651" s="1"/>
      <c r="BF651" s="1"/>
      <c r="BG651" s="1"/>
      <c r="BH651" s="1"/>
      <c r="BI651" s="1"/>
      <c r="BJ651" s="1"/>
      <c r="BK651" s="1"/>
      <c r="BL651" s="6"/>
      <c r="BM651" s="6"/>
      <c r="BN651" s="1"/>
      <c r="BO651" s="1"/>
      <c r="BP651" s="7"/>
    </row>
    <row r="652" spans="1:68" ht="15.75" customHeight="1">
      <c r="A652" s="1"/>
      <c r="B652" s="2"/>
      <c r="C652" s="2"/>
      <c r="D652" s="2"/>
      <c r="E652" s="2"/>
      <c r="F652" s="2"/>
      <c r="G652" s="2"/>
      <c r="H652" s="3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4"/>
      <c r="V652" s="1"/>
      <c r="W652" s="1"/>
      <c r="X652" s="41"/>
      <c r="Y652" s="4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4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5"/>
      <c r="BD652" s="1"/>
      <c r="BE652" s="1"/>
      <c r="BF652" s="1"/>
      <c r="BG652" s="1"/>
      <c r="BH652" s="1"/>
      <c r="BI652" s="1"/>
      <c r="BJ652" s="1"/>
      <c r="BK652" s="1"/>
      <c r="BL652" s="6"/>
      <c r="BM652" s="6"/>
      <c r="BN652" s="1"/>
      <c r="BO652" s="1"/>
      <c r="BP652" s="7"/>
    </row>
    <row r="653" spans="1:68" ht="15.75" customHeight="1">
      <c r="A653" s="1"/>
      <c r="B653" s="2"/>
      <c r="C653" s="2"/>
      <c r="D653" s="2"/>
      <c r="E653" s="2"/>
      <c r="F653" s="2"/>
      <c r="G653" s="2"/>
      <c r="H653" s="3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4"/>
      <c r="V653" s="1"/>
      <c r="W653" s="1"/>
      <c r="X653" s="41"/>
      <c r="Y653" s="4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4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5"/>
      <c r="BD653" s="1"/>
      <c r="BE653" s="1"/>
      <c r="BF653" s="1"/>
      <c r="BG653" s="1"/>
      <c r="BH653" s="1"/>
      <c r="BI653" s="1"/>
      <c r="BJ653" s="1"/>
      <c r="BK653" s="1"/>
      <c r="BL653" s="6"/>
      <c r="BM653" s="6"/>
      <c r="BN653" s="1"/>
      <c r="BO653" s="1"/>
      <c r="BP653" s="7"/>
    </row>
    <row r="654" spans="1:68" ht="15.75" customHeight="1">
      <c r="A654" s="1"/>
      <c r="B654" s="2"/>
      <c r="C654" s="2"/>
      <c r="D654" s="2"/>
      <c r="E654" s="2"/>
      <c r="F654" s="2"/>
      <c r="G654" s="2"/>
      <c r="H654" s="3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4"/>
      <c r="V654" s="1"/>
      <c r="W654" s="1"/>
      <c r="X654" s="41"/>
      <c r="Y654" s="4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4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5"/>
      <c r="BD654" s="1"/>
      <c r="BE654" s="1"/>
      <c r="BF654" s="1"/>
      <c r="BG654" s="1"/>
      <c r="BH654" s="1"/>
      <c r="BI654" s="1"/>
      <c r="BJ654" s="1"/>
      <c r="BK654" s="1"/>
      <c r="BL654" s="6"/>
      <c r="BM654" s="6"/>
      <c r="BN654" s="1"/>
      <c r="BO654" s="1"/>
      <c r="BP654" s="7"/>
    </row>
    <row r="655" spans="1:68" ht="15.75" customHeight="1">
      <c r="A655" s="1"/>
      <c r="B655" s="2"/>
      <c r="C655" s="2"/>
      <c r="D655" s="2"/>
      <c r="E655" s="2"/>
      <c r="F655" s="2"/>
      <c r="G655" s="2"/>
      <c r="H655" s="3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4"/>
      <c r="V655" s="1"/>
      <c r="W655" s="1"/>
      <c r="X655" s="41"/>
      <c r="Y655" s="4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4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5"/>
      <c r="BD655" s="1"/>
      <c r="BE655" s="1"/>
      <c r="BF655" s="1"/>
      <c r="BG655" s="1"/>
      <c r="BH655" s="1"/>
      <c r="BI655" s="1"/>
      <c r="BJ655" s="1"/>
      <c r="BK655" s="1"/>
      <c r="BL655" s="6"/>
      <c r="BM655" s="6"/>
      <c r="BN655" s="1"/>
      <c r="BO655" s="1"/>
      <c r="BP655" s="7"/>
    </row>
    <row r="656" spans="1:68" ht="15.75" customHeight="1">
      <c r="A656" s="1"/>
      <c r="B656" s="2"/>
      <c r="C656" s="2"/>
      <c r="D656" s="2"/>
      <c r="E656" s="2"/>
      <c r="F656" s="2"/>
      <c r="G656" s="2"/>
      <c r="H656" s="3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4"/>
      <c r="V656" s="1"/>
      <c r="W656" s="1"/>
      <c r="X656" s="41"/>
      <c r="Y656" s="4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4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5"/>
      <c r="BD656" s="1"/>
      <c r="BE656" s="1"/>
      <c r="BF656" s="1"/>
      <c r="BG656" s="1"/>
      <c r="BH656" s="1"/>
      <c r="BI656" s="1"/>
      <c r="BJ656" s="1"/>
      <c r="BK656" s="1"/>
      <c r="BL656" s="6"/>
      <c r="BM656" s="6"/>
      <c r="BN656" s="1"/>
      <c r="BO656" s="1"/>
      <c r="BP656" s="7"/>
    </row>
    <row r="657" spans="1:68" ht="15.75" customHeight="1">
      <c r="A657" s="1"/>
      <c r="B657" s="2"/>
      <c r="C657" s="2"/>
      <c r="D657" s="2"/>
      <c r="E657" s="2"/>
      <c r="F657" s="2"/>
      <c r="G657" s="2"/>
      <c r="H657" s="3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4"/>
      <c r="V657" s="1"/>
      <c r="W657" s="1"/>
      <c r="X657" s="41"/>
      <c r="Y657" s="4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4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5"/>
      <c r="BD657" s="1"/>
      <c r="BE657" s="1"/>
      <c r="BF657" s="1"/>
      <c r="BG657" s="1"/>
      <c r="BH657" s="1"/>
      <c r="BI657" s="1"/>
      <c r="BJ657" s="1"/>
      <c r="BK657" s="1"/>
      <c r="BL657" s="6"/>
      <c r="BM657" s="6"/>
      <c r="BN657" s="1"/>
      <c r="BO657" s="1"/>
      <c r="BP657" s="7"/>
    </row>
    <row r="658" spans="1:68" ht="15.75" customHeight="1">
      <c r="A658" s="1"/>
      <c r="B658" s="2"/>
      <c r="C658" s="2"/>
      <c r="D658" s="2"/>
      <c r="E658" s="2"/>
      <c r="F658" s="2"/>
      <c r="G658" s="2"/>
      <c r="H658" s="3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4"/>
      <c r="V658" s="1"/>
      <c r="W658" s="1"/>
      <c r="X658" s="41"/>
      <c r="Y658" s="4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4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5"/>
      <c r="BD658" s="1"/>
      <c r="BE658" s="1"/>
      <c r="BF658" s="1"/>
      <c r="BG658" s="1"/>
      <c r="BH658" s="1"/>
      <c r="BI658" s="1"/>
      <c r="BJ658" s="1"/>
      <c r="BK658" s="1"/>
      <c r="BL658" s="6"/>
      <c r="BM658" s="6"/>
      <c r="BN658" s="1"/>
      <c r="BO658" s="1"/>
      <c r="BP658" s="7"/>
    </row>
    <row r="659" spans="1:68" ht="15.75" customHeight="1">
      <c r="A659" s="1"/>
      <c r="B659" s="2"/>
      <c r="C659" s="2"/>
      <c r="D659" s="2"/>
      <c r="E659" s="2"/>
      <c r="F659" s="2"/>
      <c r="G659" s="2"/>
      <c r="H659" s="3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4"/>
      <c r="V659" s="1"/>
      <c r="W659" s="1"/>
      <c r="X659" s="41"/>
      <c r="Y659" s="4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4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5"/>
      <c r="BD659" s="1"/>
      <c r="BE659" s="1"/>
      <c r="BF659" s="1"/>
      <c r="BG659" s="1"/>
      <c r="BH659" s="1"/>
      <c r="BI659" s="1"/>
      <c r="BJ659" s="1"/>
      <c r="BK659" s="1"/>
      <c r="BL659" s="6"/>
      <c r="BM659" s="6"/>
      <c r="BN659" s="1"/>
      <c r="BO659" s="1"/>
      <c r="BP659" s="7"/>
    </row>
    <row r="660" spans="1:68" ht="15.75" customHeight="1">
      <c r="A660" s="1"/>
      <c r="B660" s="2"/>
      <c r="C660" s="2"/>
      <c r="D660" s="2"/>
      <c r="E660" s="2"/>
      <c r="F660" s="2"/>
      <c r="G660" s="2"/>
      <c r="H660" s="3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4"/>
      <c r="V660" s="1"/>
      <c r="W660" s="1"/>
      <c r="X660" s="41"/>
      <c r="Y660" s="4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4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5"/>
      <c r="BD660" s="1"/>
      <c r="BE660" s="1"/>
      <c r="BF660" s="1"/>
      <c r="BG660" s="1"/>
      <c r="BH660" s="1"/>
      <c r="BI660" s="1"/>
      <c r="BJ660" s="1"/>
      <c r="BK660" s="1"/>
      <c r="BL660" s="6"/>
      <c r="BM660" s="6"/>
      <c r="BN660" s="1"/>
      <c r="BO660" s="1"/>
      <c r="BP660" s="7"/>
    </row>
    <row r="661" spans="1:68" ht="15.75" customHeight="1">
      <c r="A661" s="1"/>
      <c r="B661" s="2"/>
      <c r="C661" s="2"/>
      <c r="D661" s="2"/>
      <c r="E661" s="2"/>
      <c r="F661" s="2"/>
      <c r="G661" s="2"/>
      <c r="H661" s="3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4"/>
      <c r="V661" s="1"/>
      <c r="W661" s="1"/>
      <c r="X661" s="41"/>
      <c r="Y661" s="4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4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5"/>
      <c r="BD661" s="1"/>
      <c r="BE661" s="1"/>
      <c r="BF661" s="1"/>
      <c r="BG661" s="1"/>
      <c r="BH661" s="1"/>
      <c r="BI661" s="1"/>
      <c r="BJ661" s="1"/>
      <c r="BK661" s="1"/>
      <c r="BL661" s="6"/>
      <c r="BM661" s="6"/>
      <c r="BN661" s="1"/>
      <c r="BO661" s="1"/>
      <c r="BP661" s="7"/>
    </row>
    <row r="662" spans="1:68" ht="15.75" customHeight="1">
      <c r="A662" s="1"/>
      <c r="B662" s="2"/>
      <c r="C662" s="2"/>
      <c r="D662" s="2"/>
      <c r="E662" s="2"/>
      <c r="F662" s="2"/>
      <c r="G662" s="2"/>
      <c r="H662" s="3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4"/>
      <c r="V662" s="1"/>
      <c r="W662" s="1"/>
      <c r="X662" s="41"/>
      <c r="Y662" s="4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4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5"/>
      <c r="BD662" s="1"/>
      <c r="BE662" s="1"/>
      <c r="BF662" s="1"/>
      <c r="BG662" s="1"/>
      <c r="BH662" s="1"/>
      <c r="BI662" s="1"/>
      <c r="BJ662" s="1"/>
      <c r="BK662" s="1"/>
      <c r="BL662" s="6"/>
      <c r="BM662" s="6"/>
      <c r="BN662" s="1"/>
      <c r="BO662" s="1"/>
      <c r="BP662" s="7"/>
    </row>
    <row r="663" spans="1:68" ht="15.75" customHeight="1">
      <c r="A663" s="1"/>
      <c r="B663" s="2"/>
      <c r="C663" s="2"/>
      <c r="D663" s="2"/>
      <c r="E663" s="2"/>
      <c r="F663" s="2"/>
      <c r="G663" s="2"/>
      <c r="H663" s="3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4"/>
      <c r="V663" s="1"/>
      <c r="W663" s="1"/>
      <c r="X663" s="41"/>
      <c r="Y663" s="4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4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5"/>
      <c r="BD663" s="1"/>
      <c r="BE663" s="1"/>
      <c r="BF663" s="1"/>
      <c r="BG663" s="1"/>
      <c r="BH663" s="1"/>
      <c r="BI663" s="1"/>
      <c r="BJ663" s="1"/>
      <c r="BK663" s="1"/>
      <c r="BL663" s="6"/>
      <c r="BM663" s="6"/>
      <c r="BN663" s="1"/>
      <c r="BO663" s="1"/>
      <c r="BP663" s="7"/>
    </row>
    <row r="664" spans="1:68" ht="15.75" customHeight="1">
      <c r="A664" s="1"/>
      <c r="B664" s="2"/>
      <c r="C664" s="2"/>
      <c r="D664" s="2"/>
      <c r="E664" s="2"/>
      <c r="F664" s="2"/>
      <c r="G664" s="2"/>
      <c r="H664" s="3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4"/>
      <c r="V664" s="1"/>
      <c r="W664" s="1"/>
      <c r="X664" s="41"/>
      <c r="Y664" s="4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4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5"/>
      <c r="BD664" s="1"/>
      <c r="BE664" s="1"/>
      <c r="BF664" s="1"/>
      <c r="BG664" s="1"/>
      <c r="BH664" s="1"/>
      <c r="BI664" s="1"/>
      <c r="BJ664" s="1"/>
      <c r="BK664" s="1"/>
      <c r="BL664" s="6"/>
      <c r="BM664" s="6"/>
      <c r="BN664" s="1"/>
      <c r="BO664" s="1"/>
      <c r="BP664" s="7"/>
    </row>
    <row r="665" spans="1:68" ht="15.75" customHeight="1">
      <c r="A665" s="1"/>
      <c r="B665" s="2"/>
      <c r="C665" s="2"/>
      <c r="D665" s="2"/>
      <c r="E665" s="2"/>
      <c r="F665" s="2"/>
      <c r="G665" s="2"/>
      <c r="H665" s="3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4"/>
      <c r="V665" s="1"/>
      <c r="W665" s="1"/>
      <c r="X665" s="41"/>
      <c r="Y665" s="4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4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5"/>
      <c r="BD665" s="1"/>
      <c r="BE665" s="1"/>
      <c r="BF665" s="1"/>
      <c r="BG665" s="1"/>
      <c r="BH665" s="1"/>
      <c r="BI665" s="1"/>
      <c r="BJ665" s="1"/>
      <c r="BK665" s="1"/>
      <c r="BL665" s="6"/>
      <c r="BM665" s="6"/>
      <c r="BN665" s="1"/>
      <c r="BO665" s="1"/>
      <c r="BP665" s="7"/>
    </row>
    <row r="666" spans="1:68" ht="15.75" customHeight="1">
      <c r="A666" s="1"/>
      <c r="B666" s="2"/>
      <c r="C666" s="2"/>
      <c r="D666" s="2"/>
      <c r="E666" s="2"/>
      <c r="F666" s="2"/>
      <c r="G666" s="2"/>
      <c r="H666" s="3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4"/>
      <c r="V666" s="1"/>
      <c r="W666" s="1"/>
      <c r="X666" s="41"/>
      <c r="Y666" s="4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4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5"/>
      <c r="BD666" s="1"/>
      <c r="BE666" s="1"/>
      <c r="BF666" s="1"/>
      <c r="BG666" s="1"/>
      <c r="BH666" s="1"/>
      <c r="BI666" s="1"/>
      <c r="BJ666" s="1"/>
      <c r="BK666" s="1"/>
      <c r="BL666" s="6"/>
      <c r="BM666" s="6"/>
      <c r="BN666" s="1"/>
      <c r="BO666" s="1"/>
      <c r="BP666" s="7"/>
    </row>
    <row r="667" spans="1:68" ht="15.75" customHeight="1">
      <c r="A667" s="1"/>
      <c r="B667" s="2"/>
      <c r="C667" s="2"/>
      <c r="D667" s="2"/>
      <c r="E667" s="2"/>
      <c r="F667" s="2"/>
      <c r="G667" s="2"/>
      <c r="H667" s="3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4"/>
      <c r="V667" s="1"/>
      <c r="W667" s="1"/>
      <c r="X667" s="41"/>
      <c r="Y667" s="4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4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5"/>
      <c r="BD667" s="1"/>
      <c r="BE667" s="1"/>
      <c r="BF667" s="1"/>
      <c r="BG667" s="1"/>
      <c r="BH667" s="1"/>
      <c r="BI667" s="1"/>
      <c r="BJ667" s="1"/>
      <c r="BK667" s="1"/>
      <c r="BL667" s="6"/>
      <c r="BM667" s="6"/>
      <c r="BN667" s="1"/>
      <c r="BO667" s="1"/>
      <c r="BP667" s="7"/>
    </row>
    <row r="668" spans="1:68" ht="15.75" customHeight="1">
      <c r="A668" s="1"/>
      <c r="B668" s="2"/>
      <c r="C668" s="2"/>
      <c r="D668" s="2"/>
      <c r="E668" s="2"/>
      <c r="F668" s="2"/>
      <c r="G668" s="2"/>
      <c r="H668" s="3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4"/>
      <c r="V668" s="1"/>
      <c r="W668" s="1"/>
      <c r="X668" s="41"/>
      <c r="Y668" s="4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4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5"/>
      <c r="BD668" s="1"/>
      <c r="BE668" s="1"/>
      <c r="BF668" s="1"/>
      <c r="BG668" s="1"/>
      <c r="BH668" s="1"/>
      <c r="BI668" s="1"/>
      <c r="BJ668" s="1"/>
      <c r="BK668" s="1"/>
      <c r="BL668" s="6"/>
      <c r="BM668" s="6"/>
      <c r="BN668" s="1"/>
      <c r="BO668" s="1"/>
      <c r="BP668" s="7"/>
    </row>
    <row r="669" spans="1:68" ht="15.75" customHeight="1">
      <c r="A669" s="1"/>
      <c r="B669" s="2"/>
      <c r="C669" s="2"/>
      <c r="D669" s="2"/>
      <c r="E669" s="2"/>
      <c r="F669" s="2"/>
      <c r="G669" s="2"/>
      <c r="H669" s="3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4"/>
      <c r="V669" s="1"/>
      <c r="W669" s="1"/>
      <c r="X669" s="41"/>
      <c r="Y669" s="4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4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5"/>
      <c r="BD669" s="1"/>
      <c r="BE669" s="1"/>
      <c r="BF669" s="1"/>
      <c r="BG669" s="1"/>
      <c r="BH669" s="1"/>
      <c r="BI669" s="1"/>
      <c r="BJ669" s="1"/>
      <c r="BK669" s="1"/>
      <c r="BL669" s="6"/>
      <c r="BM669" s="6"/>
      <c r="BN669" s="1"/>
      <c r="BO669" s="1"/>
      <c r="BP669" s="7"/>
    </row>
    <row r="670" spans="1:68" ht="15.75" customHeight="1">
      <c r="A670" s="1"/>
      <c r="B670" s="2"/>
      <c r="C670" s="2"/>
      <c r="D670" s="2"/>
      <c r="E670" s="2"/>
      <c r="F670" s="2"/>
      <c r="G670" s="2"/>
      <c r="H670" s="3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4"/>
      <c r="V670" s="1"/>
      <c r="W670" s="1"/>
      <c r="X670" s="41"/>
      <c r="Y670" s="4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4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5"/>
      <c r="BD670" s="1"/>
      <c r="BE670" s="1"/>
      <c r="BF670" s="1"/>
      <c r="BG670" s="1"/>
      <c r="BH670" s="1"/>
      <c r="BI670" s="1"/>
      <c r="BJ670" s="1"/>
      <c r="BK670" s="1"/>
      <c r="BL670" s="6"/>
      <c r="BM670" s="6"/>
      <c r="BN670" s="1"/>
      <c r="BO670" s="1"/>
      <c r="BP670" s="7"/>
    </row>
    <row r="671" spans="1:68" ht="15.75" customHeight="1">
      <c r="A671" s="1"/>
      <c r="B671" s="2"/>
      <c r="C671" s="2"/>
      <c r="D671" s="2"/>
      <c r="E671" s="2"/>
      <c r="F671" s="2"/>
      <c r="G671" s="2"/>
      <c r="H671" s="3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4"/>
      <c r="V671" s="1"/>
      <c r="W671" s="1"/>
      <c r="X671" s="41"/>
      <c r="Y671" s="4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4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5"/>
      <c r="BD671" s="1"/>
      <c r="BE671" s="1"/>
      <c r="BF671" s="1"/>
      <c r="BG671" s="1"/>
      <c r="BH671" s="1"/>
      <c r="BI671" s="1"/>
      <c r="BJ671" s="1"/>
      <c r="BK671" s="1"/>
      <c r="BL671" s="6"/>
      <c r="BM671" s="6"/>
      <c r="BN671" s="1"/>
      <c r="BO671" s="1"/>
      <c r="BP671" s="7"/>
    </row>
    <row r="672" spans="1:68" ht="15.75" customHeight="1">
      <c r="A672" s="1"/>
      <c r="B672" s="2"/>
      <c r="C672" s="2"/>
      <c r="D672" s="2"/>
      <c r="E672" s="2"/>
      <c r="F672" s="2"/>
      <c r="G672" s="2"/>
      <c r="H672" s="3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4"/>
      <c r="V672" s="1"/>
      <c r="W672" s="1"/>
      <c r="X672" s="41"/>
      <c r="Y672" s="4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4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5"/>
      <c r="BD672" s="1"/>
      <c r="BE672" s="1"/>
      <c r="BF672" s="1"/>
      <c r="BG672" s="1"/>
      <c r="BH672" s="1"/>
      <c r="BI672" s="1"/>
      <c r="BJ672" s="1"/>
      <c r="BK672" s="1"/>
      <c r="BL672" s="6"/>
      <c r="BM672" s="6"/>
      <c r="BN672" s="1"/>
      <c r="BO672" s="1"/>
      <c r="BP672" s="7"/>
    </row>
    <row r="673" spans="1:68" ht="15.75" customHeight="1">
      <c r="A673" s="1"/>
      <c r="B673" s="2"/>
      <c r="C673" s="2"/>
      <c r="D673" s="2"/>
      <c r="E673" s="2"/>
      <c r="F673" s="2"/>
      <c r="G673" s="2"/>
      <c r="H673" s="3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4"/>
      <c r="V673" s="1"/>
      <c r="W673" s="1"/>
      <c r="X673" s="41"/>
      <c r="Y673" s="4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4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5"/>
      <c r="BD673" s="1"/>
      <c r="BE673" s="1"/>
      <c r="BF673" s="1"/>
      <c r="BG673" s="1"/>
      <c r="BH673" s="1"/>
      <c r="BI673" s="1"/>
      <c r="BJ673" s="1"/>
      <c r="BK673" s="1"/>
      <c r="BL673" s="6"/>
      <c r="BM673" s="6"/>
      <c r="BN673" s="1"/>
      <c r="BO673" s="1"/>
      <c r="BP673" s="7"/>
    </row>
    <row r="674" spans="1:68" ht="15.75" customHeight="1">
      <c r="A674" s="1"/>
      <c r="B674" s="2"/>
      <c r="C674" s="2"/>
      <c r="D674" s="2"/>
      <c r="E674" s="2"/>
      <c r="F674" s="2"/>
      <c r="G674" s="2"/>
      <c r="H674" s="3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4"/>
      <c r="V674" s="1"/>
      <c r="W674" s="1"/>
      <c r="X674" s="41"/>
      <c r="Y674" s="4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4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5"/>
      <c r="BD674" s="1"/>
      <c r="BE674" s="1"/>
      <c r="BF674" s="1"/>
      <c r="BG674" s="1"/>
      <c r="BH674" s="1"/>
      <c r="BI674" s="1"/>
      <c r="BJ674" s="1"/>
      <c r="BK674" s="1"/>
      <c r="BL674" s="6"/>
      <c r="BM674" s="6"/>
      <c r="BN674" s="1"/>
      <c r="BO674" s="1"/>
      <c r="BP674" s="7"/>
    </row>
    <row r="675" spans="1:68" ht="15.75" customHeight="1">
      <c r="A675" s="1"/>
      <c r="B675" s="2"/>
      <c r="C675" s="2"/>
      <c r="D675" s="2"/>
      <c r="E675" s="2"/>
      <c r="F675" s="2"/>
      <c r="G675" s="2"/>
      <c r="H675" s="3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4"/>
      <c r="V675" s="1"/>
      <c r="W675" s="1"/>
      <c r="X675" s="41"/>
      <c r="Y675" s="4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4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5"/>
      <c r="BD675" s="1"/>
      <c r="BE675" s="1"/>
      <c r="BF675" s="1"/>
      <c r="BG675" s="1"/>
      <c r="BH675" s="1"/>
      <c r="BI675" s="1"/>
      <c r="BJ675" s="1"/>
      <c r="BK675" s="1"/>
      <c r="BL675" s="6"/>
      <c r="BM675" s="6"/>
      <c r="BN675" s="1"/>
      <c r="BO675" s="1"/>
      <c r="BP675" s="7"/>
    </row>
    <row r="676" spans="1:68" ht="15.75" customHeight="1">
      <c r="A676" s="1"/>
      <c r="B676" s="2"/>
      <c r="C676" s="2"/>
      <c r="D676" s="2"/>
      <c r="E676" s="2"/>
      <c r="F676" s="2"/>
      <c r="G676" s="2"/>
      <c r="H676" s="3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4"/>
      <c r="V676" s="1"/>
      <c r="W676" s="1"/>
      <c r="X676" s="41"/>
      <c r="Y676" s="4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4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5"/>
      <c r="BD676" s="1"/>
      <c r="BE676" s="1"/>
      <c r="BF676" s="1"/>
      <c r="BG676" s="1"/>
      <c r="BH676" s="1"/>
      <c r="BI676" s="1"/>
      <c r="BJ676" s="1"/>
      <c r="BK676" s="1"/>
      <c r="BL676" s="6"/>
      <c r="BM676" s="6"/>
      <c r="BN676" s="1"/>
      <c r="BO676" s="1"/>
      <c r="BP676" s="7"/>
    </row>
    <row r="677" spans="1:68" ht="15.75" customHeight="1">
      <c r="A677" s="1"/>
      <c r="B677" s="2"/>
      <c r="C677" s="2"/>
      <c r="D677" s="2"/>
      <c r="E677" s="2"/>
      <c r="F677" s="2"/>
      <c r="G677" s="2"/>
      <c r="H677" s="3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4"/>
      <c r="V677" s="1"/>
      <c r="W677" s="1"/>
      <c r="X677" s="41"/>
      <c r="Y677" s="4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4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5"/>
      <c r="BD677" s="1"/>
      <c r="BE677" s="1"/>
      <c r="BF677" s="1"/>
      <c r="BG677" s="1"/>
      <c r="BH677" s="1"/>
      <c r="BI677" s="1"/>
      <c r="BJ677" s="1"/>
      <c r="BK677" s="1"/>
      <c r="BL677" s="6"/>
      <c r="BM677" s="6"/>
      <c r="BN677" s="1"/>
      <c r="BO677" s="1"/>
      <c r="BP677" s="7"/>
    </row>
    <row r="678" spans="1:68" ht="15.75" customHeight="1">
      <c r="A678" s="1"/>
      <c r="B678" s="2"/>
      <c r="C678" s="2"/>
      <c r="D678" s="2"/>
      <c r="E678" s="2"/>
      <c r="F678" s="2"/>
      <c r="G678" s="2"/>
      <c r="H678" s="3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4"/>
      <c r="V678" s="1"/>
      <c r="W678" s="1"/>
      <c r="X678" s="41"/>
      <c r="Y678" s="4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4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5"/>
      <c r="BD678" s="1"/>
      <c r="BE678" s="1"/>
      <c r="BF678" s="1"/>
      <c r="BG678" s="1"/>
      <c r="BH678" s="1"/>
      <c r="BI678" s="1"/>
      <c r="BJ678" s="1"/>
      <c r="BK678" s="1"/>
      <c r="BL678" s="6"/>
      <c r="BM678" s="6"/>
      <c r="BN678" s="1"/>
      <c r="BO678" s="1"/>
      <c r="BP678" s="7"/>
    </row>
    <row r="679" spans="1:68" ht="15.75" customHeight="1">
      <c r="A679" s="1"/>
      <c r="B679" s="2"/>
      <c r="C679" s="2"/>
      <c r="D679" s="2"/>
      <c r="E679" s="2"/>
      <c r="F679" s="2"/>
      <c r="G679" s="2"/>
      <c r="H679" s="3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4"/>
      <c r="V679" s="1"/>
      <c r="W679" s="1"/>
      <c r="X679" s="41"/>
      <c r="Y679" s="4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4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5"/>
      <c r="BD679" s="1"/>
      <c r="BE679" s="1"/>
      <c r="BF679" s="1"/>
      <c r="BG679" s="1"/>
      <c r="BH679" s="1"/>
      <c r="BI679" s="1"/>
      <c r="BJ679" s="1"/>
      <c r="BK679" s="1"/>
      <c r="BL679" s="6"/>
      <c r="BM679" s="6"/>
      <c r="BN679" s="1"/>
      <c r="BO679" s="1"/>
      <c r="BP679" s="7"/>
    </row>
    <row r="680" spans="1:68" ht="15.75" customHeight="1">
      <c r="A680" s="1"/>
      <c r="B680" s="2"/>
      <c r="C680" s="2"/>
      <c r="D680" s="2"/>
      <c r="E680" s="2"/>
      <c r="F680" s="2"/>
      <c r="G680" s="2"/>
      <c r="H680" s="3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4"/>
      <c r="V680" s="1"/>
      <c r="W680" s="1"/>
      <c r="X680" s="41"/>
      <c r="Y680" s="4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4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5"/>
      <c r="BD680" s="1"/>
      <c r="BE680" s="1"/>
      <c r="BF680" s="1"/>
      <c r="BG680" s="1"/>
      <c r="BH680" s="1"/>
      <c r="BI680" s="1"/>
      <c r="BJ680" s="1"/>
      <c r="BK680" s="1"/>
      <c r="BL680" s="6"/>
      <c r="BM680" s="6"/>
      <c r="BN680" s="1"/>
      <c r="BO680" s="1"/>
      <c r="BP680" s="7"/>
    </row>
    <row r="681" spans="1:68" ht="15.75" customHeight="1">
      <c r="A681" s="1"/>
      <c r="B681" s="2"/>
      <c r="C681" s="2"/>
      <c r="D681" s="2"/>
      <c r="E681" s="2"/>
      <c r="F681" s="2"/>
      <c r="G681" s="2"/>
      <c r="H681" s="3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4"/>
      <c r="V681" s="1"/>
      <c r="W681" s="1"/>
      <c r="X681" s="41"/>
      <c r="Y681" s="4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4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5"/>
      <c r="BD681" s="1"/>
      <c r="BE681" s="1"/>
      <c r="BF681" s="1"/>
      <c r="BG681" s="1"/>
      <c r="BH681" s="1"/>
      <c r="BI681" s="1"/>
      <c r="BJ681" s="1"/>
      <c r="BK681" s="1"/>
      <c r="BL681" s="6"/>
      <c r="BM681" s="6"/>
      <c r="BN681" s="1"/>
      <c r="BO681" s="1"/>
      <c r="BP681" s="7"/>
    </row>
    <row r="682" spans="1:68" ht="15.75" customHeight="1">
      <c r="A682" s="1"/>
      <c r="B682" s="2"/>
      <c r="C682" s="2"/>
      <c r="D682" s="2"/>
      <c r="E682" s="2"/>
      <c r="F682" s="2"/>
      <c r="G682" s="2"/>
      <c r="H682" s="3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4"/>
      <c r="V682" s="1"/>
      <c r="W682" s="1"/>
      <c r="X682" s="41"/>
      <c r="Y682" s="4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4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5"/>
      <c r="BD682" s="1"/>
      <c r="BE682" s="1"/>
      <c r="BF682" s="1"/>
      <c r="BG682" s="1"/>
      <c r="BH682" s="1"/>
      <c r="BI682" s="1"/>
      <c r="BJ682" s="1"/>
      <c r="BK682" s="1"/>
      <c r="BL682" s="6"/>
      <c r="BM682" s="6"/>
      <c r="BN682" s="1"/>
      <c r="BO682" s="1"/>
      <c r="BP682" s="7"/>
    </row>
    <row r="683" spans="1:68" ht="15.75" customHeight="1">
      <c r="A683" s="1"/>
      <c r="B683" s="2"/>
      <c r="C683" s="2"/>
      <c r="D683" s="2"/>
      <c r="E683" s="2"/>
      <c r="F683" s="2"/>
      <c r="G683" s="2"/>
      <c r="H683" s="3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4"/>
      <c r="V683" s="1"/>
      <c r="W683" s="1"/>
      <c r="X683" s="41"/>
      <c r="Y683" s="4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4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5"/>
      <c r="BD683" s="1"/>
      <c r="BE683" s="1"/>
      <c r="BF683" s="1"/>
      <c r="BG683" s="1"/>
      <c r="BH683" s="1"/>
      <c r="BI683" s="1"/>
      <c r="BJ683" s="1"/>
      <c r="BK683" s="1"/>
      <c r="BL683" s="6"/>
      <c r="BM683" s="6"/>
      <c r="BN683" s="1"/>
      <c r="BO683" s="1"/>
      <c r="BP683" s="7"/>
    </row>
    <row r="684" spans="1:68" ht="15.75" customHeight="1">
      <c r="A684" s="1"/>
      <c r="B684" s="2"/>
      <c r="C684" s="2"/>
      <c r="D684" s="2"/>
      <c r="E684" s="2"/>
      <c r="F684" s="2"/>
      <c r="G684" s="2"/>
      <c r="H684" s="3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4"/>
      <c r="V684" s="1"/>
      <c r="W684" s="1"/>
      <c r="X684" s="41"/>
      <c r="Y684" s="4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4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5"/>
      <c r="BD684" s="1"/>
      <c r="BE684" s="1"/>
      <c r="BF684" s="1"/>
      <c r="BG684" s="1"/>
      <c r="BH684" s="1"/>
      <c r="BI684" s="1"/>
      <c r="BJ684" s="1"/>
      <c r="BK684" s="1"/>
      <c r="BL684" s="6"/>
      <c r="BM684" s="6"/>
      <c r="BN684" s="1"/>
      <c r="BO684" s="1"/>
      <c r="BP684" s="7"/>
    </row>
    <row r="685" spans="1:68" ht="15.75" customHeight="1">
      <c r="A685" s="1"/>
      <c r="B685" s="2"/>
      <c r="C685" s="2"/>
      <c r="D685" s="2"/>
      <c r="E685" s="2"/>
      <c r="F685" s="2"/>
      <c r="G685" s="2"/>
      <c r="H685" s="3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4"/>
      <c r="V685" s="1"/>
      <c r="W685" s="1"/>
      <c r="X685" s="41"/>
      <c r="Y685" s="4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4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5"/>
      <c r="BD685" s="1"/>
      <c r="BE685" s="1"/>
      <c r="BF685" s="1"/>
      <c r="BG685" s="1"/>
      <c r="BH685" s="1"/>
      <c r="BI685" s="1"/>
      <c r="BJ685" s="1"/>
      <c r="BK685" s="1"/>
      <c r="BL685" s="6"/>
      <c r="BM685" s="6"/>
      <c r="BN685" s="1"/>
      <c r="BO685" s="1"/>
      <c r="BP685" s="7"/>
    </row>
    <row r="686" spans="1:68" ht="15.75" customHeight="1">
      <c r="A686" s="1"/>
      <c r="B686" s="2"/>
      <c r="C686" s="2"/>
      <c r="D686" s="2"/>
      <c r="E686" s="2"/>
      <c r="F686" s="2"/>
      <c r="G686" s="2"/>
      <c r="H686" s="3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4"/>
      <c r="V686" s="1"/>
      <c r="W686" s="1"/>
      <c r="X686" s="41"/>
      <c r="Y686" s="4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4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5"/>
      <c r="BD686" s="1"/>
      <c r="BE686" s="1"/>
      <c r="BF686" s="1"/>
      <c r="BG686" s="1"/>
      <c r="BH686" s="1"/>
      <c r="BI686" s="1"/>
      <c r="BJ686" s="1"/>
      <c r="BK686" s="1"/>
      <c r="BL686" s="6"/>
      <c r="BM686" s="6"/>
      <c r="BN686" s="1"/>
      <c r="BO686" s="1"/>
      <c r="BP686" s="7"/>
    </row>
    <row r="687" spans="1:68" ht="15.75" customHeight="1">
      <c r="A687" s="1"/>
      <c r="B687" s="2"/>
      <c r="C687" s="2"/>
      <c r="D687" s="2"/>
      <c r="E687" s="2"/>
      <c r="F687" s="2"/>
      <c r="G687" s="2"/>
      <c r="H687" s="3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4"/>
      <c r="V687" s="1"/>
      <c r="W687" s="1"/>
      <c r="X687" s="41"/>
      <c r="Y687" s="4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4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5"/>
      <c r="BD687" s="1"/>
      <c r="BE687" s="1"/>
      <c r="BF687" s="1"/>
      <c r="BG687" s="1"/>
      <c r="BH687" s="1"/>
      <c r="BI687" s="1"/>
      <c r="BJ687" s="1"/>
      <c r="BK687" s="1"/>
      <c r="BL687" s="6"/>
      <c r="BM687" s="6"/>
      <c r="BN687" s="1"/>
      <c r="BO687" s="1"/>
      <c r="BP687" s="7"/>
    </row>
    <row r="688" spans="1:68" ht="15.75" customHeight="1">
      <c r="A688" s="1"/>
      <c r="B688" s="2"/>
      <c r="C688" s="2"/>
      <c r="D688" s="2"/>
      <c r="E688" s="2"/>
      <c r="F688" s="2"/>
      <c r="G688" s="2"/>
      <c r="H688" s="3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4"/>
      <c r="V688" s="1"/>
      <c r="W688" s="1"/>
      <c r="X688" s="41"/>
      <c r="Y688" s="4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4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5"/>
      <c r="BD688" s="1"/>
      <c r="BE688" s="1"/>
      <c r="BF688" s="1"/>
      <c r="BG688" s="1"/>
      <c r="BH688" s="1"/>
      <c r="BI688" s="1"/>
      <c r="BJ688" s="1"/>
      <c r="BK688" s="1"/>
      <c r="BL688" s="6"/>
      <c r="BM688" s="6"/>
      <c r="BN688" s="1"/>
      <c r="BO688" s="1"/>
      <c r="BP688" s="7"/>
    </row>
    <row r="689" spans="1:68" ht="15.75" customHeight="1">
      <c r="A689" s="1"/>
      <c r="B689" s="2"/>
      <c r="C689" s="2"/>
      <c r="D689" s="2"/>
      <c r="E689" s="2"/>
      <c r="F689" s="2"/>
      <c r="G689" s="2"/>
      <c r="H689" s="3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4"/>
      <c r="V689" s="1"/>
      <c r="W689" s="1"/>
      <c r="X689" s="41"/>
      <c r="Y689" s="4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4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5"/>
      <c r="BD689" s="1"/>
      <c r="BE689" s="1"/>
      <c r="BF689" s="1"/>
      <c r="BG689" s="1"/>
      <c r="BH689" s="1"/>
      <c r="BI689" s="1"/>
      <c r="BJ689" s="1"/>
      <c r="BK689" s="1"/>
      <c r="BL689" s="6"/>
      <c r="BM689" s="6"/>
      <c r="BN689" s="1"/>
      <c r="BO689" s="1"/>
      <c r="BP689" s="7"/>
    </row>
    <row r="690" spans="1:68" ht="15.75" customHeight="1">
      <c r="A690" s="1"/>
      <c r="B690" s="2"/>
      <c r="C690" s="2"/>
      <c r="D690" s="2"/>
      <c r="E690" s="2"/>
      <c r="F690" s="2"/>
      <c r="G690" s="2"/>
      <c r="H690" s="3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4"/>
      <c r="V690" s="1"/>
      <c r="W690" s="1"/>
      <c r="X690" s="41"/>
      <c r="Y690" s="4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4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5"/>
      <c r="BD690" s="1"/>
      <c r="BE690" s="1"/>
      <c r="BF690" s="1"/>
      <c r="BG690" s="1"/>
      <c r="BH690" s="1"/>
      <c r="BI690" s="1"/>
      <c r="BJ690" s="1"/>
      <c r="BK690" s="1"/>
      <c r="BL690" s="6"/>
      <c r="BM690" s="6"/>
      <c r="BN690" s="1"/>
      <c r="BO690" s="1"/>
      <c r="BP690" s="7"/>
    </row>
    <row r="691" spans="1:68" ht="15.75" customHeight="1">
      <c r="A691" s="1"/>
      <c r="B691" s="2"/>
      <c r="C691" s="2"/>
      <c r="D691" s="2"/>
      <c r="E691" s="2"/>
      <c r="F691" s="2"/>
      <c r="G691" s="2"/>
      <c r="H691" s="3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4"/>
      <c r="V691" s="1"/>
      <c r="W691" s="1"/>
      <c r="X691" s="41"/>
      <c r="Y691" s="4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4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5"/>
      <c r="BD691" s="1"/>
      <c r="BE691" s="1"/>
      <c r="BF691" s="1"/>
      <c r="BG691" s="1"/>
      <c r="BH691" s="1"/>
      <c r="BI691" s="1"/>
      <c r="BJ691" s="1"/>
      <c r="BK691" s="1"/>
      <c r="BL691" s="6"/>
      <c r="BM691" s="6"/>
      <c r="BN691" s="1"/>
      <c r="BO691" s="1"/>
      <c r="BP691" s="7"/>
    </row>
    <row r="692" spans="1:68" ht="15.75" customHeight="1">
      <c r="A692" s="1"/>
      <c r="B692" s="2"/>
      <c r="C692" s="2"/>
      <c r="D692" s="2"/>
      <c r="E692" s="2"/>
      <c r="F692" s="2"/>
      <c r="G692" s="2"/>
      <c r="H692" s="3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4"/>
      <c r="V692" s="1"/>
      <c r="W692" s="1"/>
      <c r="X692" s="41"/>
      <c r="Y692" s="4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4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5"/>
      <c r="BD692" s="1"/>
      <c r="BE692" s="1"/>
      <c r="BF692" s="1"/>
      <c r="BG692" s="1"/>
      <c r="BH692" s="1"/>
      <c r="BI692" s="1"/>
      <c r="BJ692" s="1"/>
      <c r="BK692" s="1"/>
      <c r="BL692" s="6"/>
      <c r="BM692" s="6"/>
      <c r="BN692" s="1"/>
      <c r="BO692" s="1"/>
      <c r="BP692" s="7"/>
    </row>
    <row r="693" spans="1:68" ht="15.75" customHeight="1">
      <c r="A693" s="1"/>
      <c r="B693" s="2"/>
      <c r="C693" s="2"/>
      <c r="D693" s="2"/>
      <c r="E693" s="2"/>
      <c r="F693" s="2"/>
      <c r="G693" s="2"/>
      <c r="H693" s="3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4"/>
      <c r="V693" s="1"/>
      <c r="W693" s="1"/>
      <c r="X693" s="41"/>
      <c r="Y693" s="4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4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5"/>
      <c r="BD693" s="1"/>
      <c r="BE693" s="1"/>
      <c r="BF693" s="1"/>
      <c r="BG693" s="1"/>
      <c r="BH693" s="1"/>
      <c r="BI693" s="1"/>
      <c r="BJ693" s="1"/>
      <c r="BK693" s="1"/>
      <c r="BL693" s="6"/>
      <c r="BM693" s="6"/>
      <c r="BN693" s="1"/>
      <c r="BO693" s="1"/>
      <c r="BP693" s="7"/>
    </row>
    <row r="694" spans="1:68" ht="15.75" customHeight="1">
      <c r="A694" s="1"/>
      <c r="B694" s="2"/>
      <c r="C694" s="2"/>
      <c r="D694" s="2"/>
      <c r="E694" s="2"/>
      <c r="F694" s="2"/>
      <c r="G694" s="2"/>
      <c r="H694" s="3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4"/>
      <c r="V694" s="1"/>
      <c r="W694" s="1"/>
      <c r="X694" s="41"/>
      <c r="Y694" s="4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4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5"/>
      <c r="BD694" s="1"/>
      <c r="BE694" s="1"/>
      <c r="BF694" s="1"/>
      <c r="BG694" s="1"/>
      <c r="BH694" s="1"/>
      <c r="BI694" s="1"/>
      <c r="BJ694" s="1"/>
      <c r="BK694" s="1"/>
      <c r="BL694" s="6"/>
      <c r="BM694" s="6"/>
      <c r="BN694" s="1"/>
      <c r="BO694" s="1"/>
      <c r="BP694" s="7"/>
    </row>
    <row r="695" spans="1:68" ht="15.75" customHeight="1">
      <c r="A695" s="1"/>
      <c r="B695" s="2"/>
      <c r="C695" s="2"/>
      <c r="D695" s="2"/>
      <c r="E695" s="2"/>
      <c r="F695" s="2"/>
      <c r="G695" s="2"/>
      <c r="H695" s="3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4"/>
      <c r="V695" s="1"/>
      <c r="W695" s="1"/>
      <c r="X695" s="41"/>
      <c r="Y695" s="4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4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5"/>
      <c r="BD695" s="1"/>
      <c r="BE695" s="1"/>
      <c r="BF695" s="1"/>
      <c r="BG695" s="1"/>
      <c r="BH695" s="1"/>
      <c r="BI695" s="1"/>
      <c r="BJ695" s="1"/>
      <c r="BK695" s="1"/>
      <c r="BL695" s="6"/>
      <c r="BM695" s="6"/>
      <c r="BN695" s="1"/>
      <c r="BO695" s="1"/>
      <c r="BP695" s="7"/>
    </row>
    <row r="696" spans="1:68" ht="15.75" customHeight="1">
      <c r="A696" s="1"/>
      <c r="B696" s="2"/>
      <c r="C696" s="2"/>
      <c r="D696" s="2"/>
      <c r="E696" s="2"/>
      <c r="F696" s="2"/>
      <c r="G696" s="2"/>
      <c r="H696" s="3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4"/>
      <c r="V696" s="1"/>
      <c r="W696" s="1"/>
      <c r="X696" s="41"/>
      <c r="Y696" s="4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4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5"/>
      <c r="BD696" s="1"/>
      <c r="BE696" s="1"/>
      <c r="BF696" s="1"/>
      <c r="BG696" s="1"/>
      <c r="BH696" s="1"/>
      <c r="BI696" s="1"/>
      <c r="BJ696" s="1"/>
      <c r="BK696" s="1"/>
      <c r="BL696" s="6"/>
      <c r="BM696" s="6"/>
      <c r="BN696" s="1"/>
      <c r="BO696" s="1"/>
      <c r="BP696" s="7"/>
    </row>
    <row r="697" spans="1:68" ht="15.75" customHeight="1">
      <c r="A697" s="1"/>
      <c r="B697" s="2"/>
      <c r="C697" s="2"/>
      <c r="D697" s="2"/>
      <c r="E697" s="2"/>
      <c r="F697" s="2"/>
      <c r="G697" s="2"/>
      <c r="H697" s="3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4"/>
      <c r="V697" s="1"/>
      <c r="W697" s="1"/>
      <c r="X697" s="41"/>
      <c r="Y697" s="4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4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5"/>
      <c r="BD697" s="1"/>
      <c r="BE697" s="1"/>
      <c r="BF697" s="1"/>
      <c r="BG697" s="1"/>
      <c r="BH697" s="1"/>
      <c r="BI697" s="1"/>
      <c r="BJ697" s="1"/>
      <c r="BK697" s="1"/>
      <c r="BL697" s="6"/>
      <c r="BM697" s="6"/>
      <c r="BN697" s="1"/>
      <c r="BO697" s="1"/>
      <c r="BP697" s="7"/>
    </row>
    <row r="698" spans="1:68" ht="15.75" customHeight="1">
      <c r="A698" s="1"/>
      <c r="B698" s="2"/>
      <c r="C698" s="2"/>
      <c r="D698" s="2"/>
      <c r="E698" s="2"/>
      <c r="F698" s="2"/>
      <c r="G698" s="2"/>
      <c r="H698" s="3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4"/>
      <c r="V698" s="1"/>
      <c r="W698" s="1"/>
      <c r="X698" s="41"/>
      <c r="Y698" s="4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4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5"/>
      <c r="BD698" s="1"/>
      <c r="BE698" s="1"/>
      <c r="BF698" s="1"/>
      <c r="BG698" s="1"/>
      <c r="BH698" s="1"/>
      <c r="BI698" s="1"/>
      <c r="BJ698" s="1"/>
      <c r="BK698" s="1"/>
      <c r="BL698" s="6"/>
      <c r="BM698" s="6"/>
      <c r="BN698" s="1"/>
      <c r="BO698" s="1"/>
      <c r="BP698" s="7"/>
    </row>
    <row r="699" spans="1:68" ht="15.75" customHeight="1">
      <c r="A699" s="1"/>
      <c r="B699" s="2"/>
      <c r="C699" s="2"/>
      <c r="D699" s="2"/>
      <c r="E699" s="2"/>
      <c r="F699" s="2"/>
      <c r="G699" s="2"/>
      <c r="H699" s="3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4"/>
      <c r="V699" s="1"/>
      <c r="W699" s="1"/>
      <c r="X699" s="41"/>
      <c r="Y699" s="4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4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5"/>
      <c r="BD699" s="1"/>
      <c r="BE699" s="1"/>
      <c r="BF699" s="1"/>
      <c r="BG699" s="1"/>
      <c r="BH699" s="1"/>
      <c r="BI699" s="1"/>
      <c r="BJ699" s="1"/>
      <c r="BK699" s="1"/>
      <c r="BL699" s="6"/>
      <c r="BM699" s="6"/>
      <c r="BN699" s="1"/>
      <c r="BO699" s="1"/>
      <c r="BP699" s="7"/>
    </row>
    <row r="700" spans="1:68" ht="15.75" customHeight="1">
      <c r="A700" s="1"/>
      <c r="B700" s="2"/>
      <c r="C700" s="2"/>
      <c r="D700" s="2"/>
      <c r="E700" s="2"/>
      <c r="F700" s="2"/>
      <c r="G700" s="2"/>
      <c r="H700" s="3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4"/>
      <c r="V700" s="1"/>
      <c r="W700" s="1"/>
      <c r="X700" s="41"/>
      <c r="Y700" s="4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4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5"/>
      <c r="BD700" s="1"/>
      <c r="BE700" s="1"/>
      <c r="BF700" s="1"/>
      <c r="BG700" s="1"/>
      <c r="BH700" s="1"/>
      <c r="BI700" s="1"/>
      <c r="BJ700" s="1"/>
      <c r="BK700" s="1"/>
      <c r="BL700" s="6"/>
      <c r="BM700" s="6"/>
      <c r="BN700" s="1"/>
      <c r="BO700" s="1"/>
      <c r="BP700" s="7"/>
    </row>
    <row r="701" spans="1:68" ht="15.75" customHeight="1">
      <c r="A701" s="1"/>
      <c r="B701" s="2"/>
      <c r="C701" s="2"/>
      <c r="D701" s="2"/>
      <c r="E701" s="2"/>
      <c r="F701" s="2"/>
      <c r="G701" s="2"/>
      <c r="H701" s="3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4"/>
      <c r="V701" s="1"/>
      <c r="W701" s="1"/>
      <c r="X701" s="41"/>
      <c r="Y701" s="4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4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5"/>
      <c r="BD701" s="1"/>
      <c r="BE701" s="1"/>
      <c r="BF701" s="1"/>
      <c r="BG701" s="1"/>
      <c r="BH701" s="1"/>
      <c r="BI701" s="1"/>
      <c r="BJ701" s="1"/>
      <c r="BK701" s="1"/>
      <c r="BL701" s="6"/>
      <c r="BM701" s="6"/>
      <c r="BN701" s="1"/>
      <c r="BO701" s="1"/>
      <c r="BP701" s="7"/>
    </row>
    <row r="702" spans="1:68" ht="15.75" customHeight="1">
      <c r="A702" s="1"/>
      <c r="B702" s="2"/>
      <c r="C702" s="2"/>
      <c r="D702" s="2"/>
      <c r="E702" s="2"/>
      <c r="F702" s="2"/>
      <c r="G702" s="2"/>
      <c r="H702" s="3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4"/>
      <c r="V702" s="1"/>
      <c r="W702" s="1"/>
      <c r="X702" s="41"/>
      <c r="Y702" s="4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4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5"/>
      <c r="BD702" s="1"/>
      <c r="BE702" s="1"/>
      <c r="BF702" s="1"/>
      <c r="BG702" s="1"/>
      <c r="BH702" s="1"/>
      <c r="BI702" s="1"/>
      <c r="BJ702" s="1"/>
      <c r="BK702" s="1"/>
      <c r="BL702" s="6"/>
      <c r="BM702" s="6"/>
      <c r="BN702" s="1"/>
      <c r="BO702" s="1"/>
      <c r="BP702" s="7"/>
    </row>
    <row r="703" spans="1:68" ht="15.75" customHeight="1">
      <c r="A703" s="1"/>
      <c r="B703" s="2"/>
      <c r="C703" s="2"/>
      <c r="D703" s="2"/>
      <c r="E703" s="2"/>
      <c r="F703" s="2"/>
      <c r="G703" s="2"/>
      <c r="H703" s="3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4"/>
      <c r="V703" s="1"/>
      <c r="W703" s="1"/>
      <c r="X703" s="41"/>
      <c r="Y703" s="4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4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5"/>
      <c r="BD703" s="1"/>
      <c r="BE703" s="1"/>
      <c r="BF703" s="1"/>
      <c r="BG703" s="1"/>
      <c r="BH703" s="1"/>
      <c r="BI703" s="1"/>
      <c r="BJ703" s="1"/>
      <c r="BK703" s="1"/>
      <c r="BL703" s="6"/>
      <c r="BM703" s="6"/>
      <c r="BN703" s="1"/>
      <c r="BO703" s="1"/>
      <c r="BP703" s="7"/>
    </row>
    <row r="704" spans="1:68" ht="15.75" customHeight="1">
      <c r="A704" s="1"/>
      <c r="B704" s="2"/>
      <c r="C704" s="2"/>
      <c r="D704" s="2"/>
      <c r="E704" s="2"/>
      <c r="F704" s="2"/>
      <c r="G704" s="2"/>
      <c r="H704" s="3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4"/>
      <c r="V704" s="1"/>
      <c r="W704" s="1"/>
      <c r="X704" s="41"/>
      <c r="Y704" s="4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4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5"/>
      <c r="BD704" s="1"/>
      <c r="BE704" s="1"/>
      <c r="BF704" s="1"/>
      <c r="BG704" s="1"/>
      <c r="BH704" s="1"/>
      <c r="BI704" s="1"/>
      <c r="BJ704" s="1"/>
      <c r="BK704" s="1"/>
      <c r="BL704" s="6"/>
      <c r="BM704" s="6"/>
      <c r="BN704" s="1"/>
      <c r="BO704" s="1"/>
      <c r="BP704" s="7"/>
    </row>
    <row r="705" spans="1:68" ht="15.75" customHeight="1">
      <c r="A705" s="1"/>
      <c r="B705" s="2"/>
      <c r="C705" s="2"/>
      <c r="D705" s="2"/>
      <c r="E705" s="2"/>
      <c r="F705" s="2"/>
      <c r="G705" s="2"/>
      <c r="H705" s="3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4"/>
      <c r="V705" s="1"/>
      <c r="W705" s="1"/>
      <c r="X705" s="41"/>
      <c r="Y705" s="4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4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5"/>
      <c r="BD705" s="1"/>
      <c r="BE705" s="1"/>
      <c r="BF705" s="1"/>
      <c r="BG705" s="1"/>
      <c r="BH705" s="1"/>
      <c r="BI705" s="1"/>
      <c r="BJ705" s="1"/>
      <c r="BK705" s="1"/>
      <c r="BL705" s="6"/>
      <c r="BM705" s="6"/>
      <c r="BN705" s="1"/>
      <c r="BO705" s="1"/>
      <c r="BP705" s="7"/>
    </row>
    <row r="706" spans="1:68" ht="15.75" customHeight="1">
      <c r="A706" s="1"/>
      <c r="B706" s="2"/>
      <c r="C706" s="2"/>
      <c r="D706" s="2"/>
      <c r="E706" s="2"/>
      <c r="F706" s="2"/>
      <c r="G706" s="2"/>
      <c r="H706" s="3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4"/>
      <c r="V706" s="1"/>
      <c r="W706" s="1"/>
      <c r="X706" s="41"/>
      <c r="Y706" s="4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4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5"/>
      <c r="BD706" s="1"/>
      <c r="BE706" s="1"/>
      <c r="BF706" s="1"/>
      <c r="BG706" s="1"/>
      <c r="BH706" s="1"/>
      <c r="BI706" s="1"/>
      <c r="BJ706" s="1"/>
      <c r="BK706" s="1"/>
      <c r="BL706" s="6"/>
      <c r="BM706" s="6"/>
      <c r="BN706" s="1"/>
      <c r="BO706" s="1"/>
      <c r="BP706" s="7"/>
    </row>
    <row r="707" spans="1:68" ht="15.75" customHeight="1">
      <c r="A707" s="1"/>
      <c r="B707" s="2"/>
      <c r="C707" s="2"/>
      <c r="D707" s="2"/>
      <c r="E707" s="2"/>
      <c r="F707" s="2"/>
      <c r="G707" s="2"/>
      <c r="H707" s="3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4"/>
      <c r="V707" s="1"/>
      <c r="W707" s="1"/>
      <c r="X707" s="41"/>
      <c r="Y707" s="4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4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5"/>
      <c r="BD707" s="1"/>
      <c r="BE707" s="1"/>
      <c r="BF707" s="1"/>
      <c r="BG707" s="1"/>
      <c r="BH707" s="1"/>
      <c r="BI707" s="1"/>
      <c r="BJ707" s="1"/>
      <c r="BK707" s="1"/>
      <c r="BL707" s="6"/>
      <c r="BM707" s="6"/>
      <c r="BN707" s="1"/>
      <c r="BO707" s="1"/>
      <c r="BP707" s="7"/>
    </row>
    <row r="708" spans="1:68" ht="15.75" customHeight="1">
      <c r="A708" s="1"/>
      <c r="B708" s="2"/>
      <c r="C708" s="2"/>
      <c r="D708" s="2"/>
      <c r="E708" s="2"/>
      <c r="F708" s="2"/>
      <c r="G708" s="2"/>
      <c r="H708" s="3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4"/>
      <c r="V708" s="1"/>
      <c r="W708" s="1"/>
      <c r="X708" s="41"/>
      <c r="Y708" s="4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4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5"/>
      <c r="BD708" s="1"/>
      <c r="BE708" s="1"/>
      <c r="BF708" s="1"/>
      <c r="BG708" s="1"/>
      <c r="BH708" s="1"/>
      <c r="BI708" s="1"/>
      <c r="BJ708" s="1"/>
      <c r="BK708" s="1"/>
      <c r="BL708" s="6"/>
      <c r="BM708" s="6"/>
      <c r="BN708" s="1"/>
      <c r="BO708" s="1"/>
      <c r="BP708" s="7"/>
    </row>
    <row r="709" spans="1:68" ht="15.75" customHeight="1">
      <c r="A709" s="1"/>
      <c r="B709" s="2"/>
      <c r="C709" s="2"/>
      <c r="D709" s="2"/>
      <c r="E709" s="2"/>
      <c r="F709" s="2"/>
      <c r="G709" s="2"/>
      <c r="H709" s="3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4"/>
      <c r="V709" s="1"/>
      <c r="W709" s="1"/>
      <c r="X709" s="41"/>
      <c r="Y709" s="4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4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5"/>
      <c r="BD709" s="1"/>
      <c r="BE709" s="1"/>
      <c r="BF709" s="1"/>
      <c r="BG709" s="1"/>
      <c r="BH709" s="1"/>
      <c r="BI709" s="1"/>
      <c r="BJ709" s="1"/>
      <c r="BK709" s="1"/>
      <c r="BL709" s="6"/>
      <c r="BM709" s="6"/>
      <c r="BN709" s="1"/>
      <c r="BO709" s="1"/>
      <c r="BP709" s="7"/>
    </row>
    <row r="710" spans="1:68" ht="15.75" customHeight="1">
      <c r="A710" s="1"/>
      <c r="B710" s="2"/>
      <c r="C710" s="2"/>
      <c r="D710" s="2"/>
      <c r="E710" s="2"/>
      <c r="F710" s="2"/>
      <c r="G710" s="2"/>
      <c r="H710" s="3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4"/>
      <c r="V710" s="1"/>
      <c r="W710" s="1"/>
      <c r="X710" s="41"/>
      <c r="Y710" s="4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4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5"/>
      <c r="BD710" s="1"/>
      <c r="BE710" s="1"/>
      <c r="BF710" s="1"/>
      <c r="BG710" s="1"/>
      <c r="BH710" s="1"/>
      <c r="BI710" s="1"/>
      <c r="BJ710" s="1"/>
      <c r="BK710" s="1"/>
      <c r="BL710" s="6"/>
      <c r="BM710" s="6"/>
      <c r="BN710" s="1"/>
      <c r="BO710" s="1"/>
      <c r="BP710" s="7"/>
    </row>
    <row r="711" spans="1:68" ht="15.75" customHeight="1">
      <c r="A711" s="1"/>
      <c r="B711" s="2"/>
      <c r="C711" s="2"/>
      <c r="D711" s="2"/>
      <c r="E711" s="2"/>
      <c r="F711" s="2"/>
      <c r="G711" s="2"/>
      <c r="H711" s="3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4"/>
      <c r="V711" s="1"/>
      <c r="W711" s="1"/>
      <c r="X711" s="41"/>
      <c r="Y711" s="4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4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5"/>
      <c r="BD711" s="1"/>
      <c r="BE711" s="1"/>
      <c r="BF711" s="1"/>
      <c r="BG711" s="1"/>
      <c r="BH711" s="1"/>
      <c r="BI711" s="1"/>
      <c r="BJ711" s="1"/>
      <c r="BK711" s="1"/>
      <c r="BL711" s="6"/>
      <c r="BM711" s="6"/>
      <c r="BN711" s="1"/>
      <c r="BO711" s="1"/>
      <c r="BP711" s="7"/>
    </row>
    <row r="712" spans="1:68" ht="15.75" customHeight="1">
      <c r="A712" s="1"/>
      <c r="B712" s="2"/>
      <c r="C712" s="2"/>
      <c r="D712" s="2"/>
      <c r="E712" s="2"/>
      <c r="F712" s="2"/>
      <c r="G712" s="2"/>
      <c r="H712" s="3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4"/>
      <c r="V712" s="1"/>
      <c r="W712" s="1"/>
      <c r="X712" s="41"/>
      <c r="Y712" s="4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4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5"/>
      <c r="BD712" s="1"/>
      <c r="BE712" s="1"/>
      <c r="BF712" s="1"/>
      <c r="BG712" s="1"/>
      <c r="BH712" s="1"/>
      <c r="BI712" s="1"/>
      <c r="BJ712" s="1"/>
      <c r="BK712" s="1"/>
      <c r="BL712" s="6"/>
      <c r="BM712" s="6"/>
      <c r="BN712" s="1"/>
      <c r="BO712" s="1"/>
      <c r="BP712" s="7"/>
    </row>
    <row r="713" spans="1:68" ht="15.75" customHeight="1">
      <c r="A713" s="1"/>
      <c r="B713" s="2"/>
      <c r="C713" s="2"/>
      <c r="D713" s="2"/>
      <c r="E713" s="2"/>
      <c r="F713" s="2"/>
      <c r="G713" s="2"/>
      <c r="H713" s="3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4"/>
      <c r="V713" s="1"/>
      <c r="W713" s="1"/>
      <c r="X713" s="41"/>
      <c r="Y713" s="4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4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5"/>
      <c r="BD713" s="1"/>
      <c r="BE713" s="1"/>
      <c r="BF713" s="1"/>
      <c r="BG713" s="1"/>
      <c r="BH713" s="1"/>
      <c r="BI713" s="1"/>
      <c r="BJ713" s="1"/>
      <c r="BK713" s="1"/>
      <c r="BL713" s="6"/>
      <c r="BM713" s="6"/>
      <c r="BN713" s="1"/>
      <c r="BO713" s="1"/>
      <c r="BP713" s="7"/>
    </row>
    <row r="714" spans="1:68" ht="15.75" customHeight="1">
      <c r="A714" s="1"/>
      <c r="B714" s="2"/>
      <c r="C714" s="2"/>
      <c r="D714" s="2"/>
      <c r="E714" s="2"/>
      <c r="F714" s="2"/>
      <c r="G714" s="2"/>
      <c r="H714" s="3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4"/>
      <c r="V714" s="1"/>
      <c r="W714" s="1"/>
      <c r="X714" s="41"/>
      <c r="Y714" s="4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4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5"/>
      <c r="BD714" s="1"/>
      <c r="BE714" s="1"/>
      <c r="BF714" s="1"/>
      <c r="BG714" s="1"/>
      <c r="BH714" s="1"/>
      <c r="BI714" s="1"/>
      <c r="BJ714" s="1"/>
      <c r="BK714" s="1"/>
      <c r="BL714" s="6"/>
      <c r="BM714" s="6"/>
      <c r="BN714" s="1"/>
      <c r="BO714" s="1"/>
      <c r="BP714" s="7"/>
    </row>
    <row r="715" spans="1:68" ht="15.75" customHeight="1">
      <c r="A715" s="1"/>
      <c r="B715" s="2"/>
      <c r="C715" s="2"/>
      <c r="D715" s="2"/>
      <c r="E715" s="2"/>
      <c r="F715" s="2"/>
      <c r="G715" s="2"/>
      <c r="H715" s="3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4"/>
      <c r="V715" s="1"/>
      <c r="W715" s="1"/>
      <c r="X715" s="41"/>
      <c r="Y715" s="4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4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5"/>
      <c r="BD715" s="1"/>
      <c r="BE715" s="1"/>
      <c r="BF715" s="1"/>
      <c r="BG715" s="1"/>
      <c r="BH715" s="1"/>
      <c r="BI715" s="1"/>
      <c r="BJ715" s="1"/>
      <c r="BK715" s="1"/>
      <c r="BL715" s="6"/>
      <c r="BM715" s="6"/>
      <c r="BN715" s="1"/>
      <c r="BO715" s="1"/>
      <c r="BP715" s="7"/>
    </row>
    <row r="716" spans="1:68" ht="15.75" customHeight="1">
      <c r="A716" s="1"/>
      <c r="B716" s="2"/>
      <c r="C716" s="2"/>
      <c r="D716" s="2"/>
      <c r="E716" s="2"/>
      <c r="F716" s="2"/>
      <c r="G716" s="2"/>
      <c r="H716" s="3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4"/>
      <c r="V716" s="1"/>
      <c r="W716" s="1"/>
      <c r="X716" s="41"/>
      <c r="Y716" s="4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4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5"/>
      <c r="BD716" s="1"/>
      <c r="BE716" s="1"/>
      <c r="BF716" s="1"/>
      <c r="BG716" s="1"/>
      <c r="BH716" s="1"/>
      <c r="BI716" s="1"/>
      <c r="BJ716" s="1"/>
      <c r="BK716" s="1"/>
      <c r="BL716" s="6"/>
      <c r="BM716" s="6"/>
      <c r="BN716" s="1"/>
      <c r="BO716" s="1"/>
      <c r="BP716" s="7"/>
    </row>
    <row r="717" spans="1:68" ht="15.75" customHeight="1">
      <c r="A717" s="1"/>
      <c r="B717" s="2"/>
      <c r="C717" s="2"/>
      <c r="D717" s="2"/>
      <c r="E717" s="2"/>
      <c r="F717" s="2"/>
      <c r="G717" s="2"/>
      <c r="H717" s="3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4"/>
      <c r="V717" s="1"/>
      <c r="W717" s="1"/>
      <c r="X717" s="41"/>
      <c r="Y717" s="4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4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5"/>
      <c r="BD717" s="1"/>
      <c r="BE717" s="1"/>
      <c r="BF717" s="1"/>
      <c r="BG717" s="1"/>
      <c r="BH717" s="1"/>
      <c r="BI717" s="1"/>
      <c r="BJ717" s="1"/>
      <c r="BK717" s="1"/>
      <c r="BL717" s="6"/>
      <c r="BM717" s="6"/>
      <c r="BN717" s="1"/>
      <c r="BO717" s="1"/>
      <c r="BP717" s="7"/>
    </row>
    <row r="718" spans="1:68" ht="15.75" customHeight="1">
      <c r="A718" s="1"/>
      <c r="B718" s="2"/>
      <c r="C718" s="2"/>
      <c r="D718" s="2"/>
      <c r="E718" s="2"/>
      <c r="F718" s="2"/>
      <c r="G718" s="2"/>
      <c r="H718" s="3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4"/>
      <c r="V718" s="1"/>
      <c r="W718" s="1"/>
      <c r="X718" s="41"/>
      <c r="Y718" s="4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4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5"/>
      <c r="BD718" s="1"/>
      <c r="BE718" s="1"/>
      <c r="BF718" s="1"/>
      <c r="BG718" s="1"/>
      <c r="BH718" s="1"/>
      <c r="BI718" s="1"/>
      <c r="BJ718" s="1"/>
      <c r="BK718" s="1"/>
      <c r="BL718" s="6"/>
      <c r="BM718" s="6"/>
      <c r="BN718" s="1"/>
      <c r="BO718" s="1"/>
      <c r="BP718" s="7"/>
    </row>
    <row r="719" spans="1:68" ht="15.75" customHeight="1">
      <c r="A719" s="1"/>
      <c r="B719" s="2"/>
      <c r="C719" s="2"/>
      <c r="D719" s="2"/>
      <c r="E719" s="2"/>
      <c r="F719" s="2"/>
      <c r="G719" s="2"/>
      <c r="H719" s="3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4"/>
      <c r="V719" s="1"/>
      <c r="W719" s="1"/>
      <c r="X719" s="41"/>
      <c r="Y719" s="4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4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5"/>
      <c r="BD719" s="1"/>
      <c r="BE719" s="1"/>
      <c r="BF719" s="1"/>
      <c r="BG719" s="1"/>
      <c r="BH719" s="1"/>
      <c r="BI719" s="1"/>
      <c r="BJ719" s="1"/>
      <c r="BK719" s="1"/>
      <c r="BL719" s="6"/>
      <c r="BM719" s="6"/>
      <c r="BN719" s="1"/>
      <c r="BO719" s="1"/>
      <c r="BP719" s="7"/>
    </row>
    <row r="720" spans="1:68" ht="15.75" customHeight="1">
      <c r="A720" s="1"/>
      <c r="B720" s="2"/>
      <c r="C720" s="2"/>
      <c r="D720" s="2"/>
      <c r="E720" s="2"/>
      <c r="F720" s="2"/>
      <c r="G720" s="2"/>
      <c r="H720" s="3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4"/>
      <c r="V720" s="1"/>
      <c r="W720" s="1"/>
      <c r="X720" s="41"/>
      <c r="Y720" s="4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4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5"/>
      <c r="BD720" s="1"/>
      <c r="BE720" s="1"/>
      <c r="BF720" s="1"/>
      <c r="BG720" s="1"/>
      <c r="BH720" s="1"/>
      <c r="BI720" s="1"/>
      <c r="BJ720" s="1"/>
      <c r="BK720" s="1"/>
      <c r="BL720" s="6"/>
      <c r="BM720" s="6"/>
      <c r="BN720" s="1"/>
      <c r="BO720" s="1"/>
      <c r="BP720" s="7"/>
    </row>
    <row r="721" spans="1:68" ht="15.75" customHeight="1">
      <c r="A721" s="1"/>
      <c r="B721" s="2"/>
      <c r="C721" s="2"/>
      <c r="D721" s="2"/>
      <c r="E721" s="2"/>
      <c r="F721" s="2"/>
      <c r="G721" s="2"/>
      <c r="H721" s="3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4"/>
      <c r="V721" s="1"/>
      <c r="W721" s="1"/>
      <c r="X721" s="41"/>
      <c r="Y721" s="4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4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5"/>
      <c r="BD721" s="1"/>
      <c r="BE721" s="1"/>
      <c r="BF721" s="1"/>
      <c r="BG721" s="1"/>
      <c r="BH721" s="1"/>
      <c r="BI721" s="1"/>
      <c r="BJ721" s="1"/>
      <c r="BK721" s="1"/>
      <c r="BL721" s="6"/>
      <c r="BM721" s="6"/>
      <c r="BN721" s="1"/>
      <c r="BO721" s="1"/>
      <c r="BP721" s="7"/>
    </row>
    <row r="722" spans="1:68" ht="15.75" customHeight="1">
      <c r="A722" s="1"/>
      <c r="B722" s="2"/>
      <c r="C722" s="2"/>
      <c r="D722" s="2"/>
      <c r="E722" s="2"/>
      <c r="F722" s="2"/>
      <c r="G722" s="2"/>
      <c r="H722" s="3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4"/>
      <c r="V722" s="1"/>
      <c r="W722" s="1"/>
      <c r="X722" s="41"/>
      <c r="Y722" s="4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4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5"/>
      <c r="BD722" s="1"/>
      <c r="BE722" s="1"/>
      <c r="BF722" s="1"/>
      <c r="BG722" s="1"/>
      <c r="BH722" s="1"/>
      <c r="BI722" s="1"/>
      <c r="BJ722" s="1"/>
      <c r="BK722" s="1"/>
      <c r="BL722" s="6"/>
      <c r="BM722" s="6"/>
      <c r="BN722" s="1"/>
      <c r="BO722" s="1"/>
      <c r="BP722" s="7"/>
    </row>
    <row r="723" spans="1:68" ht="15.75" customHeight="1">
      <c r="A723" s="1"/>
      <c r="B723" s="2"/>
      <c r="C723" s="2"/>
      <c r="D723" s="2"/>
      <c r="E723" s="2"/>
      <c r="F723" s="2"/>
      <c r="G723" s="2"/>
      <c r="H723" s="3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4"/>
      <c r="V723" s="1"/>
      <c r="W723" s="1"/>
      <c r="X723" s="41"/>
      <c r="Y723" s="4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4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5"/>
      <c r="BD723" s="1"/>
      <c r="BE723" s="1"/>
      <c r="BF723" s="1"/>
      <c r="BG723" s="1"/>
      <c r="BH723" s="1"/>
      <c r="BI723" s="1"/>
      <c r="BJ723" s="1"/>
      <c r="BK723" s="1"/>
      <c r="BL723" s="6"/>
      <c r="BM723" s="6"/>
      <c r="BN723" s="1"/>
      <c r="BO723" s="1"/>
      <c r="BP723" s="7"/>
    </row>
    <row r="724" spans="1:68" ht="15.75" customHeight="1">
      <c r="A724" s="1"/>
      <c r="B724" s="2"/>
      <c r="C724" s="2"/>
      <c r="D724" s="2"/>
      <c r="E724" s="2"/>
      <c r="F724" s="2"/>
      <c r="G724" s="2"/>
      <c r="H724" s="3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4"/>
      <c r="V724" s="1"/>
      <c r="W724" s="1"/>
      <c r="X724" s="41"/>
      <c r="Y724" s="4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4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5"/>
      <c r="BD724" s="1"/>
      <c r="BE724" s="1"/>
      <c r="BF724" s="1"/>
      <c r="BG724" s="1"/>
      <c r="BH724" s="1"/>
      <c r="BI724" s="1"/>
      <c r="BJ724" s="1"/>
      <c r="BK724" s="1"/>
      <c r="BL724" s="6"/>
      <c r="BM724" s="6"/>
      <c r="BN724" s="1"/>
      <c r="BO724" s="1"/>
      <c r="BP724" s="7"/>
    </row>
    <row r="725" spans="1:68" ht="15.75" customHeight="1">
      <c r="A725" s="1"/>
      <c r="B725" s="2"/>
      <c r="C725" s="2"/>
      <c r="D725" s="2"/>
      <c r="E725" s="2"/>
      <c r="F725" s="2"/>
      <c r="G725" s="2"/>
      <c r="H725" s="3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4"/>
      <c r="V725" s="1"/>
      <c r="W725" s="1"/>
      <c r="X725" s="41"/>
      <c r="Y725" s="4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4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5"/>
      <c r="BD725" s="1"/>
      <c r="BE725" s="1"/>
      <c r="BF725" s="1"/>
      <c r="BG725" s="1"/>
      <c r="BH725" s="1"/>
      <c r="BI725" s="1"/>
      <c r="BJ725" s="1"/>
      <c r="BK725" s="1"/>
      <c r="BL725" s="6"/>
      <c r="BM725" s="6"/>
      <c r="BN725" s="1"/>
      <c r="BO725" s="1"/>
      <c r="BP725" s="7"/>
    </row>
    <row r="726" spans="1:68" ht="15.75" customHeight="1">
      <c r="A726" s="1"/>
      <c r="B726" s="2"/>
      <c r="C726" s="2"/>
      <c r="D726" s="2"/>
      <c r="E726" s="2"/>
      <c r="F726" s="2"/>
      <c r="G726" s="2"/>
      <c r="H726" s="3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4"/>
      <c r="V726" s="1"/>
      <c r="W726" s="1"/>
      <c r="X726" s="41"/>
      <c r="Y726" s="4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4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5"/>
      <c r="BD726" s="1"/>
      <c r="BE726" s="1"/>
      <c r="BF726" s="1"/>
      <c r="BG726" s="1"/>
      <c r="BH726" s="1"/>
      <c r="BI726" s="1"/>
      <c r="BJ726" s="1"/>
      <c r="BK726" s="1"/>
      <c r="BL726" s="6"/>
      <c r="BM726" s="6"/>
      <c r="BN726" s="1"/>
      <c r="BO726" s="1"/>
      <c r="BP726" s="7"/>
    </row>
    <row r="727" spans="1:68" ht="15.75" customHeight="1">
      <c r="A727" s="1"/>
      <c r="B727" s="2"/>
      <c r="C727" s="2"/>
      <c r="D727" s="2"/>
      <c r="E727" s="2"/>
      <c r="F727" s="2"/>
      <c r="G727" s="2"/>
      <c r="H727" s="3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4"/>
      <c r="V727" s="1"/>
      <c r="W727" s="1"/>
      <c r="X727" s="41"/>
      <c r="Y727" s="4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4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5"/>
      <c r="BD727" s="1"/>
      <c r="BE727" s="1"/>
      <c r="BF727" s="1"/>
      <c r="BG727" s="1"/>
      <c r="BH727" s="1"/>
      <c r="BI727" s="1"/>
      <c r="BJ727" s="1"/>
      <c r="BK727" s="1"/>
      <c r="BL727" s="6"/>
      <c r="BM727" s="6"/>
      <c r="BN727" s="1"/>
      <c r="BO727" s="1"/>
      <c r="BP727" s="7"/>
    </row>
    <row r="728" spans="1:68" ht="15.75" customHeight="1">
      <c r="A728" s="1"/>
      <c r="B728" s="2"/>
      <c r="C728" s="2"/>
      <c r="D728" s="2"/>
      <c r="E728" s="2"/>
      <c r="F728" s="2"/>
      <c r="G728" s="2"/>
      <c r="H728" s="3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4"/>
      <c r="V728" s="1"/>
      <c r="W728" s="1"/>
      <c r="X728" s="41"/>
      <c r="Y728" s="4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4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5"/>
      <c r="BD728" s="1"/>
      <c r="BE728" s="1"/>
      <c r="BF728" s="1"/>
      <c r="BG728" s="1"/>
      <c r="BH728" s="1"/>
      <c r="BI728" s="1"/>
      <c r="BJ728" s="1"/>
      <c r="BK728" s="1"/>
      <c r="BL728" s="6"/>
      <c r="BM728" s="6"/>
      <c r="BN728" s="1"/>
      <c r="BO728" s="1"/>
      <c r="BP728" s="7"/>
    </row>
    <row r="729" spans="1:68" ht="15.75" customHeight="1">
      <c r="A729" s="1"/>
      <c r="B729" s="2"/>
      <c r="C729" s="2"/>
      <c r="D729" s="2"/>
      <c r="E729" s="2"/>
      <c r="F729" s="2"/>
      <c r="G729" s="2"/>
      <c r="H729" s="3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4"/>
      <c r="V729" s="1"/>
      <c r="W729" s="1"/>
      <c r="X729" s="41"/>
      <c r="Y729" s="4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4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5"/>
      <c r="BD729" s="1"/>
      <c r="BE729" s="1"/>
      <c r="BF729" s="1"/>
      <c r="BG729" s="1"/>
      <c r="BH729" s="1"/>
      <c r="BI729" s="1"/>
      <c r="BJ729" s="1"/>
      <c r="BK729" s="1"/>
      <c r="BL729" s="6"/>
      <c r="BM729" s="6"/>
      <c r="BN729" s="1"/>
      <c r="BO729" s="1"/>
      <c r="BP729" s="7"/>
    </row>
    <row r="730" spans="1:68" ht="15.75" customHeight="1">
      <c r="A730" s="1"/>
      <c r="B730" s="2"/>
      <c r="C730" s="2"/>
      <c r="D730" s="2"/>
      <c r="E730" s="2"/>
      <c r="F730" s="2"/>
      <c r="G730" s="2"/>
      <c r="H730" s="3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4"/>
      <c r="V730" s="1"/>
      <c r="W730" s="1"/>
      <c r="X730" s="41"/>
      <c r="Y730" s="4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4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5"/>
      <c r="BD730" s="1"/>
      <c r="BE730" s="1"/>
      <c r="BF730" s="1"/>
      <c r="BG730" s="1"/>
      <c r="BH730" s="1"/>
      <c r="BI730" s="1"/>
      <c r="BJ730" s="1"/>
      <c r="BK730" s="1"/>
      <c r="BL730" s="6"/>
      <c r="BM730" s="6"/>
      <c r="BN730" s="1"/>
      <c r="BO730" s="1"/>
      <c r="BP730" s="7"/>
    </row>
    <row r="731" spans="1:68" ht="15.75" customHeight="1">
      <c r="A731" s="1"/>
      <c r="B731" s="2"/>
      <c r="C731" s="2"/>
      <c r="D731" s="2"/>
      <c r="E731" s="2"/>
      <c r="F731" s="2"/>
      <c r="G731" s="2"/>
      <c r="H731" s="3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4"/>
      <c r="V731" s="1"/>
      <c r="W731" s="1"/>
      <c r="X731" s="41"/>
      <c r="Y731" s="4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4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5"/>
      <c r="BD731" s="1"/>
      <c r="BE731" s="1"/>
      <c r="BF731" s="1"/>
      <c r="BG731" s="1"/>
      <c r="BH731" s="1"/>
      <c r="BI731" s="1"/>
      <c r="BJ731" s="1"/>
      <c r="BK731" s="1"/>
      <c r="BL731" s="6"/>
      <c r="BM731" s="6"/>
      <c r="BN731" s="1"/>
      <c r="BO731" s="1"/>
      <c r="BP731" s="7"/>
    </row>
    <row r="732" spans="1:68" ht="15.75" customHeight="1">
      <c r="A732" s="1"/>
      <c r="B732" s="2"/>
      <c r="C732" s="2"/>
      <c r="D732" s="2"/>
      <c r="E732" s="2"/>
      <c r="F732" s="2"/>
      <c r="G732" s="2"/>
      <c r="H732" s="3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4"/>
      <c r="V732" s="1"/>
      <c r="W732" s="1"/>
      <c r="X732" s="41"/>
      <c r="Y732" s="4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4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5"/>
      <c r="BD732" s="1"/>
      <c r="BE732" s="1"/>
      <c r="BF732" s="1"/>
      <c r="BG732" s="1"/>
      <c r="BH732" s="1"/>
      <c r="BI732" s="1"/>
      <c r="BJ732" s="1"/>
      <c r="BK732" s="1"/>
      <c r="BL732" s="6"/>
      <c r="BM732" s="6"/>
      <c r="BN732" s="1"/>
      <c r="BO732" s="1"/>
      <c r="BP732" s="7"/>
    </row>
    <row r="733" spans="1:68" ht="15.75" customHeight="1">
      <c r="A733" s="1"/>
      <c r="B733" s="2"/>
      <c r="C733" s="2"/>
      <c r="D733" s="2"/>
      <c r="E733" s="2"/>
      <c r="F733" s="2"/>
      <c r="G733" s="2"/>
      <c r="H733" s="3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4"/>
      <c r="V733" s="1"/>
      <c r="W733" s="1"/>
      <c r="X733" s="41"/>
      <c r="Y733" s="4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4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5"/>
      <c r="BD733" s="1"/>
      <c r="BE733" s="1"/>
      <c r="BF733" s="1"/>
      <c r="BG733" s="1"/>
      <c r="BH733" s="1"/>
      <c r="BI733" s="1"/>
      <c r="BJ733" s="1"/>
      <c r="BK733" s="1"/>
      <c r="BL733" s="6"/>
      <c r="BM733" s="6"/>
      <c r="BN733" s="1"/>
      <c r="BO733" s="1"/>
      <c r="BP733" s="7"/>
    </row>
    <row r="734" spans="1:68" ht="15.75" customHeight="1">
      <c r="A734" s="1"/>
      <c r="B734" s="2"/>
      <c r="C734" s="2"/>
      <c r="D734" s="2"/>
      <c r="E734" s="2"/>
      <c r="F734" s="2"/>
      <c r="G734" s="2"/>
      <c r="H734" s="3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4"/>
      <c r="V734" s="1"/>
      <c r="W734" s="1"/>
      <c r="X734" s="41"/>
      <c r="Y734" s="4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4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5"/>
      <c r="BD734" s="1"/>
      <c r="BE734" s="1"/>
      <c r="BF734" s="1"/>
      <c r="BG734" s="1"/>
      <c r="BH734" s="1"/>
      <c r="BI734" s="1"/>
      <c r="BJ734" s="1"/>
      <c r="BK734" s="1"/>
      <c r="BL734" s="6"/>
      <c r="BM734" s="6"/>
      <c r="BN734" s="1"/>
      <c r="BO734" s="1"/>
      <c r="BP734" s="7"/>
    </row>
    <row r="735" spans="1:68" ht="15.75" customHeight="1">
      <c r="A735" s="1"/>
      <c r="B735" s="2"/>
      <c r="C735" s="2"/>
      <c r="D735" s="2"/>
      <c r="E735" s="2"/>
      <c r="F735" s="2"/>
      <c r="G735" s="2"/>
      <c r="H735" s="3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4"/>
      <c r="V735" s="1"/>
      <c r="W735" s="1"/>
      <c r="X735" s="41"/>
      <c r="Y735" s="4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4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5"/>
      <c r="BD735" s="1"/>
      <c r="BE735" s="1"/>
      <c r="BF735" s="1"/>
      <c r="BG735" s="1"/>
      <c r="BH735" s="1"/>
      <c r="BI735" s="1"/>
      <c r="BJ735" s="1"/>
      <c r="BK735" s="1"/>
      <c r="BL735" s="6"/>
      <c r="BM735" s="6"/>
      <c r="BN735" s="1"/>
      <c r="BO735" s="1"/>
      <c r="BP735" s="7"/>
    </row>
    <row r="736" spans="1:68" ht="15.75" customHeight="1">
      <c r="A736" s="1"/>
      <c r="B736" s="2"/>
      <c r="C736" s="2"/>
      <c r="D736" s="2"/>
      <c r="E736" s="2"/>
      <c r="F736" s="2"/>
      <c r="G736" s="2"/>
      <c r="H736" s="3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4"/>
      <c r="V736" s="1"/>
      <c r="W736" s="1"/>
      <c r="X736" s="41"/>
      <c r="Y736" s="4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4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5"/>
      <c r="BD736" s="1"/>
      <c r="BE736" s="1"/>
      <c r="BF736" s="1"/>
      <c r="BG736" s="1"/>
      <c r="BH736" s="1"/>
      <c r="BI736" s="1"/>
      <c r="BJ736" s="1"/>
      <c r="BK736" s="1"/>
      <c r="BL736" s="6"/>
      <c r="BM736" s="6"/>
      <c r="BN736" s="1"/>
      <c r="BO736" s="1"/>
      <c r="BP736" s="7"/>
    </row>
    <row r="737" spans="1:68" ht="15.75" customHeight="1">
      <c r="A737" s="1"/>
      <c r="B737" s="2"/>
      <c r="C737" s="2"/>
      <c r="D737" s="2"/>
      <c r="E737" s="2"/>
      <c r="F737" s="2"/>
      <c r="G737" s="2"/>
      <c r="H737" s="3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4"/>
      <c r="V737" s="1"/>
      <c r="W737" s="1"/>
      <c r="X737" s="41"/>
      <c r="Y737" s="4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4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5"/>
      <c r="BD737" s="1"/>
      <c r="BE737" s="1"/>
      <c r="BF737" s="1"/>
      <c r="BG737" s="1"/>
      <c r="BH737" s="1"/>
      <c r="BI737" s="1"/>
      <c r="BJ737" s="1"/>
      <c r="BK737" s="1"/>
      <c r="BL737" s="6"/>
      <c r="BM737" s="6"/>
      <c r="BN737" s="1"/>
      <c r="BO737" s="1"/>
      <c r="BP737" s="7"/>
    </row>
    <row r="738" spans="1:68" ht="15.75" customHeight="1">
      <c r="A738" s="1"/>
      <c r="B738" s="2"/>
      <c r="C738" s="2"/>
      <c r="D738" s="2"/>
      <c r="E738" s="2"/>
      <c r="F738" s="2"/>
      <c r="G738" s="2"/>
      <c r="H738" s="3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4"/>
      <c r="V738" s="1"/>
      <c r="W738" s="1"/>
      <c r="X738" s="41"/>
      <c r="Y738" s="4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4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5"/>
      <c r="BD738" s="1"/>
      <c r="BE738" s="1"/>
      <c r="BF738" s="1"/>
      <c r="BG738" s="1"/>
      <c r="BH738" s="1"/>
      <c r="BI738" s="1"/>
      <c r="BJ738" s="1"/>
      <c r="BK738" s="1"/>
      <c r="BL738" s="6"/>
      <c r="BM738" s="6"/>
      <c r="BN738" s="1"/>
      <c r="BO738" s="1"/>
      <c r="BP738" s="7"/>
    </row>
    <row r="739" spans="1:68" ht="15.75" customHeight="1">
      <c r="A739" s="1"/>
      <c r="B739" s="2"/>
      <c r="C739" s="2"/>
      <c r="D739" s="2"/>
      <c r="E739" s="2"/>
      <c r="F739" s="2"/>
      <c r="G739" s="2"/>
      <c r="H739" s="3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4"/>
      <c r="V739" s="1"/>
      <c r="W739" s="1"/>
      <c r="X739" s="41"/>
      <c r="Y739" s="4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4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5"/>
      <c r="BD739" s="1"/>
      <c r="BE739" s="1"/>
      <c r="BF739" s="1"/>
      <c r="BG739" s="1"/>
      <c r="BH739" s="1"/>
      <c r="BI739" s="1"/>
      <c r="BJ739" s="1"/>
      <c r="BK739" s="1"/>
      <c r="BL739" s="6"/>
      <c r="BM739" s="6"/>
      <c r="BN739" s="1"/>
      <c r="BO739" s="1"/>
      <c r="BP739" s="7"/>
    </row>
    <row r="740" spans="1:68" ht="15.75" customHeight="1">
      <c r="A740" s="1"/>
      <c r="B740" s="2"/>
      <c r="C740" s="2"/>
      <c r="D740" s="2"/>
      <c r="E740" s="2"/>
      <c r="F740" s="2"/>
      <c r="G740" s="2"/>
      <c r="H740" s="3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4"/>
      <c r="V740" s="1"/>
      <c r="W740" s="1"/>
      <c r="X740" s="41"/>
      <c r="Y740" s="4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4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5"/>
      <c r="BD740" s="1"/>
      <c r="BE740" s="1"/>
      <c r="BF740" s="1"/>
      <c r="BG740" s="1"/>
      <c r="BH740" s="1"/>
      <c r="BI740" s="1"/>
      <c r="BJ740" s="1"/>
      <c r="BK740" s="1"/>
      <c r="BL740" s="6"/>
      <c r="BM740" s="6"/>
      <c r="BN740" s="1"/>
      <c r="BO740" s="1"/>
      <c r="BP740" s="7"/>
    </row>
    <row r="741" spans="1:68" ht="15.75" customHeight="1">
      <c r="A741" s="1"/>
      <c r="B741" s="2"/>
      <c r="C741" s="2"/>
      <c r="D741" s="2"/>
      <c r="E741" s="2"/>
      <c r="F741" s="2"/>
      <c r="G741" s="2"/>
      <c r="H741" s="3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4"/>
      <c r="V741" s="1"/>
      <c r="W741" s="1"/>
      <c r="X741" s="41"/>
      <c r="Y741" s="4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4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5"/>
      <c r="BD741" s="1"/>
      <c r="BE741" s="1"/>
      <c r="BF741" s="1"/>
      <c r="BG741" s="1"/>
      <c r="BH741" s="1"/>
      <c r="BI741" s="1"/>
      <c r="BJ741" s="1"/>
      <c r="BK741" s="1"/>
      <c r="BL741" s="6"/>
      <c r="BM741" s="6"/>
      <c r="BN741" s="1"/>
      <c r="BO741" s="1"/>
      <c r="BP741" s="7"/>
    </row>
    <row r="742" spans="1:68" ht="15.75" customHeight="1">
      <c r="A742" s="1"/>
      <c r="B742" s="2"/>
      <c r="C742" s="2"/>
      <c r="D742" s="2"/>
      <c r="E742" s="2"/>
      <c r="F742" s="2"/>
      <c r="G742" s="2"/>
      <c r="H742" s="3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4"/>
      <c r="V742" s="1"/>
      <c r="W742" s="1"/>
      <c r="X742" s="41"/>
      <c r="Y742" s="4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4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5"/>
      <c r="BD742" s="1"/>
      <c r="BE742" s="1"/>
      <c r="BF742" s="1"/>
      <c r="BG742" s="1"/>
      <c r="BH742" s="1"/>
      <c r="BI742" s="1"/>
      <c r="BJ742" s="1"/>
      <c r="BK742" s="1"/>
      <c r="BL742" s="6"/>
      <c r="BM742" s="6"/>
      <c r="BN742" s="1"/>
      <c r="BO742" s="1"/>
      <c r="BP742" s="7"/>
    </row>
    <row r="743" spans="1:68" ht="15.75" customHeight="1">
      <c r="A743" s="1"/>
      <c r="B743" s="2"/>
      <c r="C743" s="2"/>
      <c r="D743" s="2"/>
      <c r="E743" s="2"/>
      <c r="F743" s="2"/>
      <c r="G743" s="2"/>
      <c r="H743" s="3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4"/>
      <c r="V743" s="1"/>
      <c r="W743" s="1"/>
      <c r="X743" s="41"/>
      <c r="Y743" s="4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4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5"/>
      <c r="BD743" s="1"/>
      <c r="BE743" s="1"/>
      <c r="BF743" s="1"/>
      <c r="BG743" s="1"/>
      <c r="BH743" s="1"/>
      <c r="BI743" s="1"/>
      <c r="BJ743" s="1"/>
      <c r="BK743" s="1"/>
      <c r="BL743" s="6"/>
      <c r="BM743" s="6"/>
      <c r="BN743" s="1"/>
      <c r="BO743" s="1"/>
      <c r="BP743" s="7"/>
    </row>
    <row r="744" spans="1:68" ht="15.75" customHeight="1">
      <c r="A744" s="1"/>
      <c r="B744" s="2"/>
      <c r="C744" s="2"/>
      <c r="D744" s="2"/>
      <c r="E744" s="2"/>
      <c r="F744" s="2"/>
      <c r="G744" s="2"/>
      <c r="H744" s="3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4"/>
      <c r="V744" s="1"/>
      <c r="W744" s="1"/>
      <c r="X744" s="41"/>
      <c r="Y744" s="4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4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5"/>
      <c r="BD744" s="1"/>
      <c r="BE744" s="1"/>
      <c r="BF744" s="1"/>
      <c r="BG744" s="1"/>
      <c r="BH744" s="1"/>
      <c r="BI744" s="1"/>
      <c r="BJ744" s="1"/>
      <c r="BK744" s="1"/>
      <c r="BL744" s="6"/>
      <c r="BM744" s="6"/>
      <c r="BN744" s="1"/>
      <c r="BO744" s="1"/>
      <c r="BP744" s="7"/>
    </row>
    <row r="745" spans="1:68" ht="15.75" customHeight="1">
      <c r="A745" s="1"/>
      <c r="B745" s="2"/>
      <c r="C745" s="2"/>
      <c r="D745" s="2"/>
      <c r="E745" s="2"/>
      <c r="F745" s="2"/>
      <c r="G745" s="2"/>
      <c r="H745" s="3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4"/>
      <c r="V745" s="1"/>
      <c r="W745" s="1"/>
      <c r="X745" s="41"/>
      <c r="Y745" s="4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4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5"/>
      <c r="BD745" s="1"/>
      <c r="BE745" s="1"/>
      <c r="BF745" s="1"/>
      <c r="BG745" s="1"/>
      <c r="BH745" s="1"/>
      <c r="BI745" s="1"/>
      <c r="BJ745" s="1"/>
      <c r="BK745" s="1"/>
      <c r="BL745" s="6"/>
      <c r="BM745" s="6"/>
      <c r="BN745" s="1"/>
      <c r="BO745" s="1"/>
      <c r="BP745" s="7"/>
    </row>
    <row r="746" spans="1:68" ht="15.75" customHeight="1">
      <c r="A746" s="1"/>
      <c r="B746" s="2"/>
      <c r="C746" s="2"/>
      <c r="D746" s="2"/>
      <c r="E746" s="2"/>
      <c r="F746" s="2"/>
      <c r="G746" s="2"/>
      <c r="H746" s="3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4"/>
      <c r="V746" s="1"/>
      <c r="W746" s="1"/>
      <c r="X746" s="41"/>
      <c r="Y746" s="4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4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5"/>
      <c r="BD746" s="1"/>
      <c r="BE746" s="1"/>
      <c r="BF746" s="1"/>
      <c r="BG746" s="1"/>
      <c r="BH746" s="1"/>
      <c r="BI746" s="1"/>
      <c r="BJ746" s="1"/>
      <c r="BK746" s="1"/>
      <c r="BL746" s="6"/>
      <c r="BM746" s="6"/>
      <c r="BN746" s="1"/>
      <c r="BO746" s="1"/>
      <c r="BP746" s="7"/>
    </row>
    <row r="747" spans="1:68" ht="15.75" customHeight="1">
      <c r="A747" s="1"/>
      <c r="B747" s="2"/>
      <c r="C747" s="2"/>
      <c r="D747" s="2"/>
      <c r="E747" s="2"/>
      <c r="F747" s="2"/>
      <c r="G747" s="2"/>
      <c r="H747" s="3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4"/>
      <c r="V747" s="1"/>
      <c r="W747" s="1"/>
      <c r="X747" s="41"/>
      <c r="Y747" s="4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4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5"/>
      <c r="BD747" s="1"/>
      <c r="BE747" s="1"/>
      <c r="BF747" s="1"/>
      <c r="BG747" s="1"/>
      <c r="BH747" s="1"/>
      <c r="BI747" s="1"/>
      <c r="BJ747" s="1"/>
      <c r="BK747" s="1"/>
      <c r="BL747" s="6"/>
      <c r="BM747" s="6"/>
      <c r="BN747" s="1"/>
      <c r="BO747" s="1"/>
      <c r="BP747" s="7"/>
    </row>
    <row r="748" spans="1:68" ht="15.75" customHeight="1">
      <c r="A748" s="1"/>
      <c r="B748" s="2"/>
      <c r="C748" s="2"/>
      <c r="D748" s="2"/>
      <c r="E748" s="2"/>
      <c r="F748" s="2"/>
      <c r="G748" s="2"/>
      <c r="H748" s="3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4"/>
      <c r="V748" s="1"/>
      <c r="W748" s="1"/>
      <c r="X748" s="41"/>
      <c r="Y748" s="4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4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5"/>
      <c r="BD748" s="1"/>
      <c r="BE748" s="1"/>
      <c r="BF748" s="1"/>
      <c r="BG748" s="1"/>
      <c r="BH748" s="1"/>
      <c r="BI748" s="1"/>
      <c r="BJ748" s="1"/>
      <c r="BK748" s="1"/>
      <c r="BL748" s="6"/>
      <c r="BM748" s="6"/>
      <c r="BN748" s="1"/>
      <c r="BO748" s="1"/>
      <c r="BP748" s="7"/>
    </row>
    <row r="749" spans="1:68" ht="15.75" customHeight="1">
      <c r="A749" s="1"/>
      <c r="B749" s="2"/>
      <c r="C749" s="2"/>
      <c r="D749" s="2"/>
      <c r="E749" s="2"/>
      <c r="F749" s="2"/>
      <c r="G749" s="2"/>
      <c r="H749" s="3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4"/>
      <c r="V749" s="1"/>
      <c r="W749" s="1"/>
      <c r="X749" s="41"/>
      <c r="Y749" s="4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4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5"/>
      <c r="BD749" s="1"/>
      <c r="BE749" s="1"/>
      <c r="BF749" s="1"/>
      <c r="BG749" s="1"/>
      <c r="BH749" s="1"/>
      <c r="BI749" s="1"/>
      <c r="BJ749" s="1"/>
      <c r="BK749" s="1"/>
      <c r="BL749" s="6"/>
      <c r="BM749" s="6"/>
      <c r="BN749" s="1"/>
      <c r="BO749" s="1"/>
      <c r="BP749" s="7"/>
    </row>
    <row r="750" spans="1:68" ht="15.75" customHeight="1">
      <c r="A750" s="1"/>
      <c r="B750" s="2"/>
      <c r="C750" s="2"/>
      <c r="D750" s="2"/>
      <c r="E750" s="2"/>
      <c r="F750" s="2"/>
      <c r="G750" s="2"/>
      <c r="H750" s="3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4"/>
      <c r="V750" s="1"/>
      <c r="W750" s="1"/>
      <c r="X750" s="41"/>
      <c r="Y750" s="4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4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5"/>
      <c r="BD750" s="1"/>
      <c r="BE750" s="1"/>
      <c r="BF750" s="1"/>
      <c r="BG750" s="1"/>
      <c r="BH750" s="1"/>
      <c r="BI750" s="1"/>
      <c r="BJ750" s="1"/>
      <c r="BK750" s="1"/>
      <c r="BL750" s="6"/>
      <c r="BM750" s="6"/>
      <c r="BN750" s="1"/>
      <c r="BO750" s="1"/>
      <c r="BP750" s="7"/>
    </row>
    <row r="751" spans="1:68" ht="15.75" customHeight="1">
      <c r="A751" s="1"/>
      <c r="B751" s="2"/>
      <c r="C751" s="2"/>
      <c r="D751" s="2"/>
      <c r="E751" s="2"/>
      <c r="F751" s="2"/>
      <c r="G751" s="2"/>
      <c r="H751" s="3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4"/>
      <c r="V751" s="1"/>
      <c r="W751" s="1"/>
      <c r="X751" s="41"/>
      <c r="Y751" s="4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4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5"/>
      <c r="BD751" s="1"/>
      <c r="BE751" s="1"/>
      <c r="BF751" s="1"/>
      <c r="BG751" s="1"/>
      <c r="BH751" s="1"/>
      <c r="BI751" s="1"/>
      <c r="BJ751" s="1"/>
      <c r="BK751" s="1"/>
      <c r="BL751" s="6"/>
      <c r="BM751" s="6"/>
      <c r="BN751" s="1"/>
      <c r="BO751" s="1"/>
      <c r="BP751" s="7"/>
    </row>
    <row r="752" spans="1:68" ht="15.75" customHeight="1">
      <c r="A752" s="1"/>
      <c r="B752" s="2"/>
      <c r="C752" s="2"/>
      <c r="D752" s="2"/>
      <c r="E752" s="2"/>
      <c r="F752" s="2"/>
      <c r="G752" s="2"/>
      <c r="H752" s="3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4"/>
      <c r="V752" s="1"/>
      <c r="W752" s="1"/>
      <c r="X752" s="41"/>
      <c r="Y752" s="4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4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5"/>
      <c r="BD752" s="1"/>
      <c r="BE752" s="1"/>
      <c r="BF752" s="1"/>
      <c r="BG752" s="1"/>
      <c r="BH752" s="1"/>
      <c r="BI752" s="1"/>
      <c r="BJ752" s="1"/>
      <c r="BK752" s="1"/>
      <c r="BL752" s="6"/>
      <c r="BM752" s="6"/>
      <c r="BN752" s="1"/>
      <c r="BO752" s="1"/>
      <c r="BP752" s="7"/>
    </row>
    <row r="753" spans="1:68" ht="15.75" customHeight="1">
      <c r="A753" s="1"/>
      <c r="B753" s="2"/>
      <c r="C753" s="2"/>
      <c r="D753" s="2"/>
      <c r="E753" s="2"/>
      <c r="F753" s="2"/>
      <c r="G753" s="2"/>
      <c r="H753" s="3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4"/>
      <c r="V753" s="1"/>
      <c r="W753" s="1"/>
      <c r="X753" s="41"/>
      <c r="Y753" s="4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4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5"/>
      <c r="BD753" s="1"/>
      <c r="BE753" s="1"/>
      <c r="BF753" s="1"/>
      <c r="BG753" s="1"/>
      <c r="BH753" s="1"/>
      <c r="BI753" s="1"/>
      <c r="BJ753" s="1"/>
      <c r="BK753" s="1"/>
      <c r="BL753" s="6"/>
      <c r="BM753" s="6"/>
      <c r="BN753" s="1"/>
      <c r="BO753" s="1"/>
      <c r="BP753" s="7"/>
    </row>
    <row r="754" spans="1:68" ht="15.75" customHeight="1">
      <c r="A754" s="1"/>
      <c r="B754" s="2"/>
      <c r="C754" s="2"/>
      <c r="D754" s="2"/>
      <c r="E754" s="2"/>
      <c r="F754" s="2"/>
      <c r="G754" s="2"/>
      <c r="H754" s="3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4"/>
      <c r="V754" s="1"/>
      <c r="W754" s="1"/>
      <c r="X754" s="41"/>
      <c r="Y754" s="4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4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5"/>
      <c r="BD754" s="1"/>
      <c r="BE754" s="1"/>
      <c r="BF754" s="1"/>
      <c r="BG754" s="1"/>
      <c r="BH754" s="1"/>
      <c r="BI754" s="1"/>
      <c r="BJ754" s="1"/>
      <c r="BK754" s="1"/>
      <c r="BL754" s="6"/>
      <c r="BM754" s="6"/>
      <c r="BN754" s="1"/>
      <c r="BO754" s="1"/>
      <c r="BP754" s="7"/>
    </row>
    <row r="755" spans="1:68" ht="15.75" customHeight="1">
      <c r="A755" s="1"/>
      <c r="B755" s="2"/>
      <c r="C755" s="2"/>
      <c r="D755" s="2"/>
      <c r="E755" s="2"/>
      <c r="F755" s="2"/>
      <c r="G755" s="2"/>
      <c r="H755" s="3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4"/>
      <c r="V755" s="1"/>
      <c r="W755" s="1"/>
      <c r="X755" s="41"/>
      <c r="Y755" s="4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4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5"/>
      <c r="BD755" s="1"/>
      <c r="BE755" s="1"/>
      <c r="BF755" s="1"/>
      <c r="BG755" s="1"/>
      <c r="BH755" s="1"/>
      <c r="BI755" s="1"/>
      <c r="BJ755" s="1"/>
      <c r="BK755" s="1"/>
      <c r="BL755" s="6"/>
      <c r="BM755" s="6"/>
      <c r="BN755" s="1"/>
      <c r="BO755" s="1"/>
      <c r="BP755" s="7"/>
    </row>
    <row r="756" spans="1:68" ht="15.75" customHeight="1">
      <c r="A756" s="1"/>
      <c r="B756" s="2"/>
      <c r="C756" s="2"/>
      <c r="D756" s="2"/>
      <c r="E756" s="2"/>
      <c r="F756" s="2"/>
      <c r="G756" s="2"/>
      <c r="H756" s="3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4"/>
      <c r="V756" s="1"/>
      <c r="W756" s="1"/>
      <c r="X756" s="41"/>
      <c r="Y756" s="4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4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5"/>
      <c r="BD756" s="1"/>
      <c r="BE756" s="1"/>
      <c r="BF756" s="1"/>
      <c r="BG756" s="1"/>
      <c r="BH756" s="1"/>
      <c r="BI756" s="1"/>
      <c r="BJ756" s="1"/>
      <c r="BK756" s="1"/>
      <c r="BL756" s="6"/>
      <c r="BM756" s="6"/>
      <c r="BN756" s="1"/>
      <c r="BO756" s="1"/>
      <c r="BP756" s="7"/>
    </row>
    <row r="757" spans="1:68" ht="15.75" customHeight="1">
      <c r="A757" s="1"/>
      <c r="B757" s="2"/>
      <c r="C757" s="2"/>
      <c r="D757" s="2"/>
      <c r="E757" s="2"/>
      <c r="F757" s="2"/>
      <c r="G757" s="2"/>
      <c r="H757" s="3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4"/>
      <c r="V757" s="1"/>
      <c r="W757" s="1"/>
      <c r="X757" s="41"/>
      <c r="Y757" s="4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4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5"/>
      <c r="BD757" s="1"/>
      <c r="BE757" s="1"/>
      <c r="BF757" s="1"/>
      <c r="BG757" s="1"/>
      <c r="BH757" s="1"/>
      <c r="BI757" s="1"/>
      <c r="BJ757" s="1"/>
      <c r="BK757" s="1"/>
      <c r="BL757" s="6"/>
      <c r="BM757" s="6"/>
      <c r="BN757" s="1"/>
      <c r="BO757" s="1"/>
      <c r="BP757" s="7"/>
    </row>
    <row r="758" spans="1:68" ht="15.75" customHeight="1">
      <c r="A758" s="1"/>
      <c r="B758" s="2"/>
      <c r="C758" s="2"/>
      <c r="D758" s="2"/>
      <c r="E758" s="2"/>
      <c r="F758" s="2"/>
      <c r="G758" s="2"/>
      <c r="H758" s="3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4"/>
      <c r="V758" s="1"/>
      <c r="W758" s="1"/>
      <c r="X758" s="41"/>
      <c r="Y758" s="4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4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5"/>
      <c r="BD758" s="1"/>
      <c r="BE758" s="1"/>
      <c r="BF758" s="1"/>
      <c r="BG758" s="1"/>
      <c r="BH758" s="1"/>
      <c r="BI758" s="1"/>
      <c r="BJ758" s="1"/>
      <c r="BK758" s="1"/>
      <c r="BL758" s="6"/>
      <c r="BM758" s="6"/>
      <c r="BN758" s="1"/>
      <c r="BO758" s="1"/>
      <c r="BP758" s="7"/>
    </row>
    <row r="759" spans="1:68" ht="15.75" customHeight="1">
      <c r="A759" s="1"/>
      <c r="B759" s="2"/>
      <c r="C759" s="2"/>
      <c r="D759" s="2"/>
      <c r="E759" s="2"/>
      <c r="F759" s="2"/>
      <c r="G759" s="2"/>
      <c r="H759" s="3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4"/>
      <c r="V759" s="1"/>
      <c r="W759" s="1"/>
      <c r="X759" s="41"/>
      <c r="Y759" s="4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4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5"/>
      <c r="BD759" s="1"/>
      <c r="BE759" s="1"/>
      <c r="BF759" s="1"/>
      <c r="BG759" s="1"/>
      <c r="BH759" s="1"/>
      <c r="BI759" s="1"/>
      <c r="BJ759" s="1"/>
      <c r="BK759" s="1"/>
      <c r="BL759" s="6"/>
      <c r="BM759" s="6"/>
      <c r="BN759" s="1"/>
      <c r="BO759" s="1"/>
      <c r="BP759" s="7"/>
    </row>
    <row r="760" spans="1:68" ht="15.75" customHeight="1">
      <c r="A760" s="1"/>
      <c r="B760" s="2"/>
      <c r="C760" s="2"/>
      <c r="D760" s="2"/>
      <c r="E760" s="2"/>
      <c r="F760" s="2"/>
      <c r="G760" s="2"/>
      <c r="H760" s="3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4"/>
      <c r="V760" s="1"/>
      <c r="W760" s="1"/>
      <c r="X760" s="41"/>
      <c r="Y760" s="4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4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5"/>
      <c r="BD760" s="1"/>
      <c r="BE760" s="1"/>
      <c r="BF760" s="1"/>
      <c r="BG760" s="1"/>
      <c r="BH760" s="1"/>
      <c r="BI760" s="1"/>
      <c r="BJ760" s="1"/>
      <c r="BK760" s="1"/>
      <c r="BL760" s="6"/>
      <c r="BM760" s="6"/>
      <c r="BN760" s="1"/>
      <c r="BO760" s="1"/>
      <c r="BP760" s="7"/>
    </row>
    <row r="761" spans="1:68" ht="15.75" customHeight="1">
      <c r="A761" s="1"/>
      <c r="B761" s="2"/>
      <c r="C761" s="2"/>
      <c r="D761" s="2"/>
      <c r="E761" s="2"/>
      <c r="F761" s="2"/>
      <c r="G761" s="2"/>
      <c r="H761" s="3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4"/>
      <c r="V761" s="1"/>
      <c r="W761" s="1"/>
      <c r="X761" s="41"/>
      <c r="Y761" s="4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4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5"/>
      <c r="BD761" s="1"/>
      <c r="BE761" s="1"/>
      <c r="BF761" s="1"/>
      <c r="BG761" s="1"/>
      <c r="BH761" s="1"/>
      <c r="BI761" s="1"/>
      <c r="BJ761" s="1"/>
      <c r="BK761" s="1"/>
      <c r="BL761" s="6"/>
      <c r="BM761" s="6"/>
      <c r="BN761" s="1"/>
      <c r="BO761" s="1"/>
      <c r="BP761" s="7"/>
    </row>
    <row r="762" spans="1:68" ht="15.75" customHeight="1">
      <c r="A762" s="1"/>
      <c r="B762" s="2"/>
      <c r="C762" s="2"/>
      <c r="D762" s="2"/>
      <c r="E762" s="2"/>
      <c r="F762" s="2"/>
      <c r="G762" s="2"/>
      <c r="H762" s="3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4"/>
      <c r="V762" s="1"/>
      <c r="W762" s="1"/>
      <c r="X762" s="41"/>
      <c r="Y762" s="4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4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5"/>
      <c r="BD762" s="1"/>
      <c r="BE762" s="1"/>
      <c r="BF762" s="1"/>
      <c r="BG762" s="1"/>
      <c r="BH762" s="1"/>
      <c r="BI762" s="1"/>
      <c r="BJ762" s="1"/>
      <c r="BK762" s="1"/>
      <c r="BL762" s="6"/>
      <c r="BM762" s="6"/>
      <c r="BN762" s="1"/>
      <c r="BO762" s="1"/>
      <c r="BP762" s="7"/>
    </row>
    <row r="763" spans="1:68" ht="15.75" customHeight="1">
      <c r="A763" s="1"/>
      <c r="B763" s="2"/>
      <c r="C763" s="2"/>
      <c r="D763" s="2"/>
      <c r="E763" s="2"/>
      <c r="F763" s="2"/>
      <c r="G763" s="2"/>
      <c r="H763" s="3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4"/>
      <c r="V763" s="1"/>
      <c r="W763" s="1"/>
      <c r="X763" s="41"/>
      <c r="Y763" s="4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4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5"/>
      <c r="BD763" s="1"/>
      <c r="BE763" s="1"/>
      <c r="BF763" s="1"/>
      <c r="BG763" s="1"/>
      <c r="BH763" s="1"/>
      <c r="BI763" s="1"/>
      <c r="BJ763" s="1"/>
      <c r="BK763" s="1"/>
      <c r="BL763" s="6"/>
      <c r="BM763" s="6"/>
      <c r="BN763" s="1"/>
      <c r="BO763" s="1"/>
      <c r="BP763" s="7"/>
    </row>
    <row r="764" spans="1:68" ht="15.75" customHeight="1">
      <c r="A764" s="1"/>
      <c r="B764" s="2"/>
      <c r="C764" s="2"/>
      <c r="D764" s="2"/>
      <c r="E764" s="2"/>
      <c r="F764" s="2"/>
      <c r="G764" s="2"/>
      <c r="H764" s="3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4"/>
      <c r="V764" s="1"/>
      <c r="W764" s="1"/>
      <c r="X764" s="41"/>
      <c r="Y764" s="4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4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5"/>
      <c r="BD764" s="1"/>
      <c r="BE764" s="1"/>
      <c r="BF764" s="1"/>
      <c r="BG764" s="1"/>
      <c r="BH764" s="1"/>
      <c r="BI764" s="1"/>
      <c r="BJ764" s="1"/>
      <c r="BK764" s="1"/>
      <c r="BL764" s="6"/>
      <c r="BM764" s="6"/>
      <c r="BN764" s="1"/>
      <c r="BO764" s="1"/>
      <c r="BP764" s="7"/>
    </row>
    <row r="765" spans="1:68" ht="15.75" customHeight="1">
      <c r="A765" s="1"/>
      <c r="B765" s="2"/>
      <c r="C765" s="2"/>
      <c r="D765" s="2"/>
      <c r="E765" s="2"/>
      <c r="F765" s="2"/>
      <c r="G765" s="2"/>
      <c r="H765" s="3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4"/>
      <c r="V765" s="1"/>
      <c r="W765" s="1"/>
      <c r="X765" s="41"/>
      <c r="Y765" s="4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4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5"/>
      <c r="BD765" s="1"/>
      <c r="BE765" s="1"/>
      <c r="BF765" s="1"/>
      <c r="BG765" s="1"/>
      <c r="BH765" s="1"/>
      <c r="BI765" s="1"/>
      <c r="BJ765" s="1"/>
      <c r="BK765" s="1"/>
      <c r="BL765" s="6"/>
      <c r="BM765" s="6"/>
      <c r="BN765" s="1"/>
      <c r="BO765" s="1"/>
      <c r="BP765" s="7"/>
    </row>
    <row r="766" spans="1:68" ht="15.75" customHeight="1">
      <c r="A766" s="1"/>
      <c r="B766" s="2"/>
      <c r="C766" s="2"/>
      <c r="D766" s="2"/>
      <c r="E766" s="2"/>
      <c r="F766" s="2"/>
      <c r="G766" s="2"/>
      <c r="H766" s="3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4"/>
      <c r="V766" s="1"/>
      <c r="W766" s="1"/>
      <c r="X766" s="41"/>
      <c r="Y766" s="4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4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5"/>
      <c r="BD766" s="1"/>
      <c r="BE766" s="1"/>
      <c r="BF766" s="1"/>
      <c r="BG766" s="1"/>
      <c r="BH766" s="1"/>
      <c r="BI766" s="1"/>
      <c r="BJ766" s="1"/>
      <c r="BK766" s="1"/>
      <c r="BL766" s="6"/>
      <c r="BM766" s="6"/>
      <c r="BN766" s="1"/>
      <c r="BO766" s="1"/>
      <c r="BP766" s="7"/>
    </row>
    <row r="767" spans="1:68" ht="15.75" customHeight="1">
      <c r="A767" s="1"/>
      <c r="B767" s="2"/>
      <c r="C767" s="2"/>
      <c r="D767" s="2"/>
      <c r="E767" s="2"/>
      <c r="F767" s="2"/>
      <c r="G767" s="2"/>
      <c r="H767" s="3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4"/>
      <c r="V767" s="1"/>
      <c r="W767" s="1"/>
      <c r="X767" s="41"/>
      <c r="Y767" s="4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4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5"/>
      <c r="BD767" s="1"/>
      <c r="BE767" s="1"/>
      <c r="BF767" s="1"/>
      <c r="BG767" s="1"/>
      <c r="BH767" s="1"/>
      <c r="BI767" s="1"/>
      <c r="BJ767" s="1"/>
      <c r="BK767" s="1"/>
      <c r="BL767" s="6"/>
      <c r="BM767" s="6"/>
      <c r="BN767" s="1"/>
      <c r="BO767" s="1"/>
      <c r="BP767" s="7"/>
    </row>
    <row r="768" spans="1:68" ht="15.75" customHeight="1">
      <c r="A768" s="1"/>
      <c r="B768" s="2"/>
      <c r="C768" s="2"/>
      <c r="D768" s="2"/>
      <c r="E768" s="2"/>
      <c r="F768" s="2"/>
      <c r="G768" s="2"/>
      <c r="H768" s="3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4"/>
      <c r="V768" s="1"/>
      <c r="W768" s="1"/>
      <c r="X768" s="41"/>
      <c r="Y768" s="4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4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5"/>
      <c r="BD768" s="1"/>
      <c r="BE768" s="1"/>
      <c r="BF768" s="1"/>
      <c r="BG768" s="1"/>
      <c r="BH768" s="1"/>
      <c r="BI768" s="1"/>
      <c r="BJ768" s="1"/>
      <c r="BK768" s="1"/>
      <c r="BL768" s="6"/>
      <c r="BM768" s="6"/>
      <c r="BN768" s="1"/>
      <c r="BO768" s="1"/>
      <c r="BP768" s="7"/>
    </row>
    <row r="769" spans="1:68" ht="15.75" customHeight="1">
      <c r="A769" s="1"/>
      <c r="B769" s="2"/>
      <c r="C769" s="2"/>
      <c r="D769" s="2"/>
      <c r="E769" s="2"/>
      <c r="F769" s="2"/>
      <c r="G769" s="2"/>
      <c r="H769" s="3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4"/>
      <c r="V769" s="1"/>
      <c r="W769" s="1"/>
      <c r="X769" s="41"/>
      <c r="Y769" s="4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4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5"/>
      <c r="BD769" s="1"/>
      <c r="BE769" s="1"/>
      <c r="BF769" s="1"/>
      <c r="BG769" s="1"/>
      <c r="BH769" s="1"/>
      <c r="BI769" s="1"/>
      <c r="BJ769" s="1"/>
      <c r="BK769" s="1"/>
      <c r="BL769" s="6"/>
      <c r="BM769" s="6"/>
      <c r="BN769" s="1"/>
      <c r="BO769" s="1"/>
      <c r="BP769" s="7"/>
    </row>
    <row r="770" spans="1:68" ht="15.75" customHeight="1">
      <c r="A770" s="1"/>
      <c r="B770" s="2"/>
      <c r="C770" s="2"/>
      <c r="D770" s="2"/>
      <c r="E770" s="2"/>
      <c r="F770" s="2"/>
      <c r="G770" s="2"/>
      <c r="H770" s="3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4"/>
      <c r="V770" s="1"/>
      <c r="W770" s="1"/>
      <c r="X770" s="41"/>
      <c r="Y770" s="4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4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5"/>
      <c r="BD770" s="1"/>
      <c r="BE770" s="1"/>
      <c r="BF770" s="1"/>
      <c r="BG770" s="1"/>
      <c r="BH770" s="1"/>
      <c r="BI770" s="1"/>
      <c r="BJ770" s="1"/>
      <c r="BK770" s="1"/>
      <c r="BL770" s="6"/>
      <c r="BM770" s="6"/>
      <c r="BN770" s="1"/>
      <c r="BO770" s="1"/>
      <c r="BP770" s="7"/>
    </row>
    <row r="771" spans="1:68" ht="15.75" customHeight="1">
      <c r="A771" s="1"/>
      <c r="B771" s="2"/>
      <c r="C771" s="2"/>
      <c r="D771" s="2"/>
      <c r="E771" s="2"/>
      <c r="F771" s="2"/>
      <c r="G771" s="2"/>
      <c r="H771" s="3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4"/>
      <c r="V771" s="1"/>
      <c r="W771" s="1"/>
      <c r="X771" s="41"/>
      <c r="Y771" s="4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4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5"/>
      <c r="BD771" s="1"/>
      <c r="BE771" s="1"/>
      <c r="BF771" s="1"/>
      <c r="BG771" s="1"/>
      <c r="BH771" s="1"/>
      <c r="BI771" s="1"/>
      <c r="BJ771" s="1"/>
      <c r="BK771" s="1"/>
      <c r="BL771" s="6"/>
      <c r="BM771" s="6"/>
      <c r="BN771" s="1"/>
      <c r="BO771" s="1"/>
      <c r="BP771" s="7"/>
    </row>
    <row r="772" spans="1:68" ht="15.75" customHeight="1">
      <c r="A772" s="1"/>
      <c r="B772" s="2"/>
      <c r="C772" s="2"/>
      <c r="D772" s="2"/>
      <c r="E772" s="2"/>
      <c r="F772" s="2"/>
      <c r="G772" s="2"/>
      <c r="H772" s="3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4"/>
      <c r="V772" s="1"/>
      <c r="W772" s="1"/>
      <c r="X772" s="41"/>
      <c r="Y772" s="4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4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5"/>
      <c r="BD772" s="1"/>
      <c r="BE772" s="1"/>
      <c r="BF772" s="1"/>
      <c r="BG772" s="1"/>
      <c r="BH772" s="1"/>
      <c r="BI772" s="1"/>
      <c r="BJ772" s="1"/>
      <c r="BK772" s="1"/>
      <c r="BL772" s="6"/>
      <c r="BM772" s="6"/>
      <c r="BN772" s="1"/>
      <c r="BO772" s="1"/>
      <c r="BP772" s="7"/>
    </row>
    <row r="773" spans="1:68" ht="15.75" customHeight="1">
      <c r="A773" s="1"/>
      <c r="B773" s="2"/>
      <c r="C773" s="2"/>
      <c r="D773" s="2"/>
      <c r="E773" s="2"/>
      <c r="F773" s="2"/>
      <c r="G773" s="2"/>
      <c r="H773" s="3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4"/>
      <c r="V773" s="1"/>
      <c r="W773" s="1"/>
      <c r="X773" s="41"/>
      <c r="Y773" s="4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4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5"/>
      <c r="BD773" s="1"/>
      <c r="BE773" s="1"/>
      <c r="BF773" s="1"/>
      <c r="BG773" s="1"/>
      <c r="BH773" s="1"/>
      <c r="BI773" s="1"/>
      <c r="BJ773" s="1"/>
      <c r="BK773" s="1"/>
      <c r="BL773" s="6"/>
      <c r="BM773" s="6"/>
      <c r="BN773" s="1"/>
      <c r="BO773" s="1"/>
      <c r="BP773" s="7"/>
    </row>
    <row r="774" spans="1:68" ht="15.75" customHeight="1">
      <c r="A774" s="1"/>
      <c r="B774" s="2"/>
      <c r="C774" s="2"/>
      <c r="D774" s="2"/>
      <c r="E774" s="2"/>
      <c r="F774" s="2"/>
      <c r="G774" s="2"/>
      <c r="H774" s="3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4"/>
      <c r="V774" s="1"/>
      <c r="W774" s="1"/>
      <c r="X774" s="41"/>
      <c r="Y774" s="4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4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5"/>
      <c r="BD774" s="1"/>
      <c r="BE774" s="1"/>
      <c r="BF774" s="1"/>
      <c r="BG774" s="1"/>
      <c r="BH774" s="1"/>
      <c r="BI774" s="1"/>
      <c r="BJ774" s="1"/>
      <c r="BK774" s="1"/>
      <c r="BL774" s="6"/>
      <c r="BM774" s="6"/>
      <c r="BN774" s="1"/>
      <c r="BO774" s="1"/>
      <c r="BP774" s="7"/>
    </row>
    <row r="775" spans="1:68" ht="15.75" customHeight="1">
      <c r="A775" s="1"/>
      <c r="B775" s="2"/>
      <c r="C775" s="2"/>
      <c r="D775" s="2"/>
      <c r="E775" s="2"/>
      <c r="F775" s="2"/>
      <c r="G775" s="2"/>
      <c r="H775" s="3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4"/>
      <c r="V775" s="1"/>
      <c r="W775" s="1"/>
      <c r="X775" s="41"/>
      <c r="Y775" s="4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4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5"/>
      <c r="BD775" s="1"/>
      <c r="BE775" s="1"/>
      <c r="BF775" s="1"/>
      <c r="BG775" s="1"/>
      <c r="BH775" s="1"/>
      <c r="BI775" s="1"/>
      <c r="BJ775" s="1"/>
      <c r="BK775" s="1"/>
      <c r="BL775" s="6"/>
      <c r="BM775" s="6"/>
      <c r="BN775" s="1"/>
      <c r="BO775" s="1"/>
      <c r="BP775" s="7"/>
    </row>
    <row r="776" spans="1:68" ht="15.75" customHeight="1">
      <c r="A776" s="1"/>
      <c r="B776" s="2"/>
      <c r="C776" s="2"/>
      <c r="D776" s="2"/>
      <c r="E776" s="2"/>
      <c r="F776" s="2"/>
      <c r="G776" s="2"/>
      <c r="H776" s="3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4"/>
      <c r="V776" s="1"/>
      <c r="W776" s="1"/>
      <c r="X776" s="41"/>
      <c r="Y776" s="4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4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5"/>
      <c r="BD776" s="1"/>
      <c r="BE776" s="1"/>
      <c r="BF776" s="1"/>
      <c r="BG776" s="1"/>
      <c r="BH776" s="1"/>
      <c r="BI776" s="1"/>
      <c r="BJ776" s="1"/>
      <c r="BK776" s="1"/>
      <c r="BL776" s="6"/>
      <c r="BM776" s="6"/>
      <c r="BN776" s="1"/>
      <c r="BO776" s="1"/>
      <c r="BP776" s="7"/>
    </row>
    <row r="777" spans="1:68" ht="15.75" customHeight="1">
      <c r="A777" s="1"/>
      <c r="B777" s="2"/>
      <c r="C777" s="2"/>
      <c r="D777" s="2"/>
      <c r="E777" s="2"/>
      <c r="F777" s="2"/>
      <c r="G777" s="2"/>
      <c r="H777" s="3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4"/>
      <c r="V777" s="1"/>
      <c r="W777" s="1"/>
      <c r="X777" s="41"/>
      <c r="Y777" s="4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4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5"/>
      <c r="BD777" s="1"/>
      <c r="BE777" s="1"/>
      <c r="BF777" s="1"/>
      <c r="BG777" s="1"/>
      <c r="BH777" s="1"/>
      <c r="BI777" s="1"/>
      <c r="BJ777" s="1"/>
      <c r="BK777" s="1"/>
      <c r="BL777" s="6"/>
      <c r="BM777" s="6"/>
      <c r="BN777" s="1"/>
      <c r="BO777" s="1"/>
      <c r="BP777" s="7"/>
    </row>
    <row r="778" spans="1:68" ht="15.75" customHeight="1">
      <c r="A778" s="1"/>
      <c r="B778" s="2"/>
      <c r="C778" s="2"/>
      <c r="D778" s="2"/>
      <c r="E778" s="2"/>
      <c r="F778" s="2"/>
      <c r="G778" s="2"/>
      <c r="H778" s="3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4"/>
      <c r="V778" s="1"/>
      <c r="W778" s="1"/>
      <c r="X778" s="41"/>
      <c r="Y778" s="4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4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5"/>
      <c r="BD778" s="1"/>
      <c r="BE778" s="1"/>
      <c r="BF778" s="1"/>
      <c r="BG778" s="1"/>
      <c r="BH778" s="1"/>
      <c r="BI778" s="1"/>
      <c r="BJ778" s="1"/>
      <c r="BK778" s="1"/>
      <c r="BL778" s="6"/>
      <c r="BM778" s="6"/>
      <c r="BN778" s="1"/>
      <c r="BO778" s="1"/>
      <c r="BP778" s="7"/>
    </row>
    <row r="779" spans="1:68" ht="15.75" customHeight="1">
      <c r="A779" s="1"/>
      <c r="B779" s="2"/>
      <c r="C779" s="2"/>
      <c r="D779" s="2"/>
      <c r="E779" s="2"/>
      <c r="F779" s="2"/>
      <c r="G779" s="2"/>
      <c r="H779" s="3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4"/>
      <c r="V779" s="1"/>
      <c r="W779" s="1"/>
      <c r="X779" s="41"/>
      <c r="Y779" s="4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4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5"/>
      <c r="BD779" s="1"/>
      <c r="BE779" s="1"/>
      <c r="BF779" s="1"/>
      <c r="BG779" s="1"/>
      <c r="BH779" s="1"/>
      <c r="BI779" s="1"/>
      <c r="BJ779" s="1"/>
      <c r="BK779" s="1"/>
      <c r="BL779" s="6"/>
      <c r="BM779" s="6"/>
      <c r="BN779" s="1"/>
      <c r="BO779" s="1"/>
      <c r="BP779" s="7"/>
    </row>
    <row r="780" spans="1:68" ht="15.75" customHeight="1">
      <c r="A780" s="1"/>
      <c r="B780" s="2"/>
      <c r="C780" s="2"/>
      <c r="D780" s="2"/>
      <c r="E780" s="2"/>
      <c r="F780" s="2"/>
      <c r="G780" s="2"/>
      <c r="H780" s="3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4"/>
      <c r="V780" s="1"/>
      <c r="W780" s="1"/>
      <c r="X780" s="41"/>
      <c r="Y780" s="4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4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5"/>
      <c r="BD780" s="1"/>
      <c r="BE780" s="1"/>
      <c r="BF780" s="1"/>
      <c r="BG780" s="1"/>
      <c r="BH780" s="1"/>
      <c r="BI780" s="1"/>
      <c r="BJ780" s="1"/>
      <c r="BK780" s="1"/>
      <c r="BL780" s="6"/>
      <c r="BM780" s="6"/>
      <c r="BN780" s="1"/>
      <c r="BO780" s="1"/>
      <c r="BP780" s="7"/>
    </row>
    <row r="781" spans="1:68" ht="15.75" customHeight="1">
      <c r="A781" s="1"/>
      <c r="B781" s="2"/>
      <c r="C781" s="2"/>
      <c r="D781" s="2"/>
      <c r="E781" s="2"/>
      <c r="F781" s="2"/>
      <c r="G781" s="2"/>
      <c r="H781" s="3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4"/>
      <c r="V781" s="1"/>
      <c r="W781" s="1"/>
      <c r="X781" s="41"/>
      <c r="Y781" s="4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4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5"/>
      <c r="BD781" s="1"/>
      <c r="BE781" s="1"/>
      <c r="BF781" s="1"/>
      <c r="BG781" s="1"/>
      <c r="BH781" s="1"/>
      <c r="BI781" s="1"/>
      <c r="BJ781" s="1"/>
      <c r="BK781" s="1"/>
      <c r="BL781" s="6"/>
      <c r="BM781" s="6"/>
      <c r="BN781" s="1"/>
      <c r="BO781" s="1"/>
      <c r="BP781" s="7"/>
    </row>
    <row r="782" spans="1:68" ht="15.75" customHeight="1">
      <c r="A782" s="1"/>
      <c r="B782" s="2"/>
      <c r="C782" s="2"/>
      <c r="D782" s="2"/>
      <c r="E782" s="2"/>
      <c r="F782" s="2"/>
      <c r="G782" s="2"/>
      <c r="H782" s="3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4"/>
      <c r="V782" s="1"/>
      <c r="W782" s="1"/>
      <c r="X782" s="41"/>
      <c r="Y782" s="4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4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5"/>
      <c r="BD782" s="1"/>
      <c r="BE782" s="1"/>
      <c r="BF782" s="1"/>
      <c r="BG782" s="1"/>
      <c r="BH782" s="1"/>
      <c r="BI782" s="1"/>
      <c r="BJ782" s="1"/>
      <c r="BK782" s="1"/>
      <c r="BL782" s="6"/>
      <c r="BM782" s="6"/>
      <c r="BN782" s="1"/>
      <c r="BO782" s="1"/>
      <c r="BP782" s="7"/>
    </row>
    <row r="783" spans="1:68" ht="15.75" customHeight="1">
      <c r="A783" s="1"/>
      <c r="B783" s="2"/>
      <c r="C783" s="2"/>
      <c r="D783" s="2"/>
      <c r="E783" s="2"/>
      <c r="F783" s="2"/>
      <c r="G783" s="2"/>
      <c r="H783" s="3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4"/>
      <c r="V783" s="1"/>
      <c r="W783" s="1"/>
      <c r="X783" s="41"/>
      <c r="Y783" s="4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4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5"/>
      <c r="BD783" s="1"/>
      <c r="BE783" s="1"/>
      <c r="BF783" s="1"/>
      <c r="BG783" s="1"/>
      <c r="BH783" s="1"/>
      <c r="BI783" s="1"/>
      <c r="BJ783" s="1"/>
      <c r="BK783" s="1"/>
      <c r="BL783" s="6"/>
      <c r="BM783" s="6"/>
      <c r="BN783" s="1"/>
      <c r="BO783" s="1"/>
      <c r="BP783" s="7"/>
    </row>
    <row r="784" spans="1:68" ht="15.75" customHeight="1">
      <c r="A784" s="1"/>
      <c r="B784" s="2"/>
      <c r="C784" s="2"/>
      <c r="D784" s="2"/>
      <c r="E784" s="2"/>
      <c r="F784" s="2"/>
      <c r="G784" s="2"/>
      <c r="H784" s="3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4"/>
      <c r="V784" s="1"/>
      <c r="W784" s="1"/>
      <c r="X784" s="41"/>
      <c r="Y784" s="4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4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5"/>
      <c r="BD784" s="1"/>
      <c r="BE784" s="1"/>
      <c r="BF784" s="1"/>
      <c r="BG784" s="1"/>
      <c r="BH784" s="1"/>
      <c r="BI784" s="1"/>
      <c r="BJ784" s="1"/>
      <c r="BK784" s="1"/>
      <c r="BL784" s="6"/>
      <c r="BM784" s="6"/>
      <c r="BN784" s="1"/>
      <c r="BO784" s="1"/>
      <c r="BP784" s="7"/>
    </row>
    <row r="785" spans="1:68" ht="15.75" customHeight="1">
      <c r="A785" s="1"/>
      <c r="B785" s="2"/>
      <c r="C785" s="2"/>
      <c r="D785" s="2"/>
      <c r="E785" s="2"/>
      <c r="F785" s="2"/>
      <c r="G785" s="2"/>
      <c r="H785" s="3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4"/>
      <c r="V785" s="1"/>
      <c r="W785" s="1"/>
      <c r="X785" s="41"/>
      <c r="Y785" s="4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4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5"/>
      <c r="BD785" s="1"/>
      <c r="BE785" s="1"/>
      <c r="BF785" s="1"/>
      <c r="BG785" s="1"/>
      <c r="BH785" s="1"/>
      <c r="BI785" s="1"/>
      <c r="BJ785" s="1"/>
      <c r="BK785" s="1"/>
      <c r="BL785" s="6"/>
      <c r="BM785" s="6"/>
      <c r="BN785" s="1"/>
      <c r="BO785" s="1"/>
      <c r="BP785" s="7"/>
    </row>
    <row r="786" spans="1:68" ht="15.75" customHeight="1">
      <c r="A786" s="1"/>
      <c r="B786" s="2"/>
      <c r="C786" s="2"/>
      <c r="D786" s="2"/>
      <c r="E786" s="2"/>
      <c r="F786" s="2"/>
      <c r="G786" s="2"/>
      <c r="H786" s="3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4"/>
      <c r="V786" s="1"/>
      <c r="W786" s="1"/>
      <c r="X786" s="41"/>
      <c r="Y786" s="4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4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5"/>
      <c r="BD786" s="1"/>
      <c r="BE786" s="1"/>
      <c r="BF786" s="1"/>
      <c r="BG786" s="1"/>
      <c r="BH786" s="1"/>
      <c r="BI786" s="1"/>
      <c r="BJ786" s="1"/>
      <c r="BK786" s="1"/>
      <c r="BL786" s="6"/>
      <c r="BM786" s="6"/>
      <c r="BN786" s="1"/>
      <c r="BO786" s="1"/>
      <c r="BP786" s="7"/>
    </row>
    <row r="787" spans="1:68" ht="15.75" customHeight="1">
      <c r="A787" s="1"/>
      <c r="B787" s="2"/>
      <c r="C787" s="2"/>
      <c r="D787" s="2"/>
      <c r="E787" s="2"/>
      <c r="F787" s="2"/>
      <c r="G787" s="2"/>
      <c r="H787" s="3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4"/>
      <c r="V787" s="1"/>
      <c r="W787" s="1"/>
      <c r="X787" s="41"/>
      <c r="Y787" s="4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4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5"/>
      <c r="BD787" s="1"/>
      <c r="BE787" s="1"/>
      <c r="BF787" s="1"/>
      <c r="BG787" s="1"/>
      <c r="BH787" s="1"/>
      <c r="BI787" s="1"/>
      <c r="BJ787" s="1"/>
      <c r="BK787" s="1"/>
      <c r="BL787" s="6"/>
      <c r="BM787" s="6"/>
      <c r="BN787" s="1"/>
      <c r="BO787" s="1"/>
      <c r="BP787" s="7"/>
    </row>
    <row r="788" spans="1:68" ht="15.75" customHeight="1">
      <c r="A788" s="1"/>
      <c r="B788" s="2"/>
      <c r="C788" s="2"/>
      <c r="D788" s="2"/>
      <c r="E788" s="2"/>
      <c r="F788" s="2"/>
      <c r="G788" s="2"/>
      <c r="H788" s="3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4"/>
      <c r="V788" s="1"/>
      <c r="W788" s="1"/>
      <c r="X788" s="41"/>
      <c r="Y788" s="4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4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5"/>
      <c r="BD788" s="1"/>
      <c r="BE788" s="1"/>
      <c r="BF788" s="1"/>
      <c r="BG788" s="1"/>
      <c r="BH788" s="1"/>
      <c r="BI788" s="1"/>
      <c r="BJ788" s="1"/>
      <c r="BK788" s="1"/>
      <c r="BL788" s="6"/>
      <c r="BM788" s="6"/>
      <c r="BN788" s="1"/>
      <c r="BO788" s="1"/>
      <c r="BP788" s="7"/>
    </row>
    <row r="789" spans="1:68" ht="15.75" customHeight="1">
      <c r="A789" s="1"/>
      <c r="B789" s="2"/>
      <c r="C789" s="2"/>
      <c r="D789" s="2"/>
      <c r="E789" s="2"/>
      <c r="F789" s="2"/>
      <c r="G789" s="2"/>
      <c r="H789" s="3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4"/>
      <c r="V789" s="1"/>
      <c r="W789" s="1"/>
      <c r="X789" s="41"/>
      <c r="Y789" s="4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4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5"/>
      <c r="BD789" s="1"/>
      <c r="BE789" s="1"/>
      <c r="BF789" s="1"/>
      <c r="BG789" s="1"/>
      <c r="BH789" s="1"/>
      <c r="BI789" s="1"/>
      <c r="BJ789" s="1"/>
      <c r="BK789" s="1"/>
      <c r="BL789" s="6"/>
      <c r="BM789" s="6"/>
      <c r="BN789" s="1"/>
      <c r="BO789" s="1"/>
      <c r="BP789" s="7"/>
    </row>
    <row r="790" spans="1:68" ht="15.75" customHeight="1">
      <c r="A790" s="1"/>
      <c r="B790" s="2"/>
      <c r="C790" s="2"/>
      <c r="D790" s="2"/>
      <c r="E790" s="2"/>
      <c r="F790" s="2"/>
      <c r="G790" s="2"/>
      <c r="H790" s="3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4"/>
      <c r="V790" s="1"/>
      <c r="W790" s="1"/>
      <c r="X790" s="41"/>
      <c r="Y790" s="4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4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5"/>
      <c r="BD790" s="1"/>
      <c r="BE790" s="1"/>
      <c r="BF790" s="1"/>
      <c r="BG790" s="1"/>
      <c r="BH790" s="1"/>
      <c r="BI790" s="1"/>
      <c r="BJ790" s="1"/>
      <c r="BK790" s="1"/>
      <c r="BL790" s="6"/>
      <c r="BM790" s="6"/>
      <c r="BN790" s="1"/>
      <c r="BO790" s="1"/>
      <c r="BP790" s="7"/>
    </row>
    <row r="791" spans="1:68" ht="15.75" customHeight="1">
      <c r="A791" s="1"/>
      <c r="B791" s="2"/>
      <c r="C791" s="2"/>
      <c r="D791" s="2"/>
      <c r="E791" s="2"/>
      <c r="F791" s="2"/>
      <c r="G791" s="2"/>
      <c r="H791" s="3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4"/>
      <c r="V791" s="1"/>
      <c r="W791" s="1"/>
      <c r="X791" s="41"/>
      <c r="Y791" s="4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4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5"/>
      <c r="BD791" s="1"/>
      <c r="BE791" s="1"/>
      <c r="BF791" s="1"/>
      <c r="BG791" s="1"/>
      <c r="BH791" s="1"/>
      <c r="BI791" s="1"/>
      <c r="BJ791" s="1"/>
      <c r="BK791" s="1"/>
      <c r="BL791" s="6"/>
      <c r="BM791" s="6"/>
      <c r="BN791" s="1"/>
      <c r="BO791" s="1"/>
      <c r="BP791" s="7"/>
    </row>
    <row r="792" spans="1:68" ht="15.75" customHeight="1">
      <c r="A792" s="1"/>
      <c r="B792" s="2"/>
      <c r="C792" s="2"/>
      <c r="D792" s="2"/>
      <c r="E792" s="2"/>
      <c r="F792" s="2"/>
      <c r="G792" s="2"/>
      <c r="H792" s="3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4"/>
      <c r="V792" s="1"/>
      <c r="W792" s="1"/>
      <c r="X792" s="41"/>
      <c r="Y792" s="4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4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5"/>
      <c r="BD792" s="1"/>
      <c r="BE792" s="1"/>
      <c r="BF792" s="1"/>
      <c r="BG792" s="1"/>
      <c r="BH792" s="1"/>
      <c r="BI792" s="1"/>
      <c r="BJ792" s="1"/>
      <c r="BK792" s="1"/>
      <c r="BL792" s="6"/>
      <c r="BM792" s="6"/>
      <c r="BN792" s="1"/>
      <c r="BO792" s="1"/>
      <c r="BP792" s="7"/>
    </row>
    <row r="793" spans="1:68" ht="15.75" customHeight="1">
      <c r="A793" s="1"/>
      <c r="B793" s="2"/>
      <c r="C793" s="2"/>
      <c r="D793" s="2"/>
      <c r="E793" s="2"/>
      <c r="F793" s="2"/>
      <c r="G793" s="2"/>
      <c r="H793" s="3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4"/>
      <c r="V793" s="1"/>
      <c r="W793" s="1"/>
      <c r="X793" s="41"/>
      <c r="Y793" s="4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4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5"/>
      <c r="BD793" s="1"/>
      <c r="BE793" s="1"/>
      <c r="BF793" s="1"/>
      <c r="BG793" s="1"/>
      <c r="BH793" s="1"/>
      <c r="BI793" s="1"/>
      <c r="BJ793" s="1"/>
      <c r="BK793" s="1"/>
      <c r="BL793" s="6"/>
      <c r="BM793" s="6"/>
      <c r="BN793" s="1"/>
      <c r="BO793" s="1"/>
      <c r="BP793" s="7"/>
    </row>
    <row r="794" spans="1:68" ht="15.75" customHeight="1">
      <c r="A794" s="1"/>
      <c r="B794" s="2"/>
      <c r="C794" s="2"/>
      <c r="D794" s="2"/>
      <c r="E794" s="2"/>
      <c r="F794" s="2"/>
      <c r="G794" s="2"/>
      <c r="H794" s="3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4"/>
      <c r="V794" s="1"/>
      <c r="W794" s="1"/>
      <c r="X794" s="41"/>
      <c r="Y794" s="4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4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5"/>
      <c r="BD794" s="1"/>
      <c r="BE794" s="1"/>
      <c r="BF794" s="1"/>
      <c r="BG794" s="1"/>
      <c r="BH794" s="1"/>
      <c r="BI794" s="1"/>
      <c r="BJ794" s="1"/>
      <c r="BK794" s="1"/>
      <c r="BL794" s="6"/>
      <c r="BM794" s="6"/>
      <c r="BN794" s="1"/>
      <c r="BO794" s="1"/>
      <c r="BP794" s="7"/>
    </row>
    <row r="795" spans="1:68" ht="15.75" customHeight="1">
      <c r="A795" s="1"/>
      <c r="B795" s="2"/>
      <c r="C795" s="2"/>
      <c r="D795" s="2"/>
      <c r="E795" s="2"/>
      <c r="F795" s="2"/>
      <c r="G795" s="2"/>
      <c r="H795" s="3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4"/>
      <c r="V795" s="1"/>
      <c r="W795" s="1"/>
      <c r="X795" s="41"/>
      <c r="Y795" s="4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4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5"/>
      <c r="BD795" s="1"/>
      <c r="BE795" s="1"/>
      <c r="BF795" s="1"/>
      <c r="BG795" s="1"/>
      <c r="BH795" s="1"/>
      <c r="BI795" s="1"/>
      <c r="BJ795" s="1"/>
      <c r="BK795" s="1"/>
      <c r="BL795" s="6"/>
      <c r="BM795" s="6"/>
      <c r="BN795" s="1"/>
      <c r="BO795" s="1"/>
      <c r="BP795" s="7"/>
    </row>
    <row r="796" spans="1:68" ht="15.75" customHeight="1">
      <c r="A796" s="1"/>
      <c r="B796" s="2"/>
      <c r="C796" s="2"/>
      <c r="D796" s="2"/>
      <c r="E796" s="2"/>
      <c r="F796" s="2"/>
      <c r="G796" s="2"/>
      <c r="H796" s="3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4"/>
      <c r="V796" s="1"/>
      <c r="W796" s="1"/>
      <c r="X796" s="41"/>
      <c r="Y796" s="4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4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5"/>
      <c r="BD796" s="1"/>
      <c r="BE796" s="1"/>
      <c r="BF796" s="1"/>
      <c r="BG796" s="1"/>
      <c r="BH796" s="1"/>
      <c r="BI796" s="1"/>
      <c r="BJ796" s="1"/>
      <c r="BK796" s="1"/>
      <c r="BL796" s="6"/>
      <c r="BM796" s="6"/>
      <c r="BN796" s="1"/>
      <c r="BO796" s="1"/>
      <c r="BP796" s="7"/>
    </row>
    <row r="797" spans="1:68" ht="15.75" customHeight="1">
      <c r="A797" s="1"/>
      <c r="B797" s="2"/>
      <c r="C797" s="2"/>
      <c r="D797" s="2"/>
      <c r="E797" s="2"/>
      <c r="F797" s="2"/>
      <c r="G797" s="2"/>
      <c r="H797" s="3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4"/>
      <c r="V797" s="1"/>
      <c r="W797" s="1"/>
      <c r="X797" s="41"/>
      <c r="Y797" s="4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4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5"/>
      <c r="BD797" s="1"/>
      <c r="BE797" s="1"/>
      <c r="BF797" s="1"/>
      <c r="BG797" s="1"/>
      <c r="BH797" s="1"/>
      <c r="BI797" s="1"/>
      <c r="BJ797" s="1"/>
      <c r="BK797" s="1"/>
      <c r="BL797" s="6"/>
      <c r="BM797" s="6"/>
      <c r="BN797" s="1"/>
      <c r="BO797" s="1"/>
      <c r="BP797" s="7"/>
    </row>
    <row r="798" spans="1:68" ht="15.75" customHeight="1">
      <c r="A798" s="1"/>
      <c r="B798" s="2"/>
      <c r="C798" s="2"/>
      <c r="D798" s="2"/>
      <c r="E798" s="2"/>
      <c r="F798" s="2"/>
      <c r="G798" s="2"/>
      <c r="H798" s="3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4"/>
      <c r="V798" s="1"/>
      <c r="W798" s="1"/>
      <c r="X798" s="41"/>
      <c r="Y798" s="4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4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5"/>
      <c r="BD798" s="1"/>
      <c r="BE798" s="1"/>
      <c r="BF798" s="1"/>
      <c r="BG798" s="1"/>
      <c r="BH798" s="1"/>
      <c r="BI798" s="1"/>
      <c r="BJ798" s="1"/>
      <c r="BK798" s="1"/>
      <c r="BL798" s="6"/>
      <c r="BM798" s="6"/>
      <c r="BN798" s="1"/>
      <c r="BO798" s="1"/>
      <c r="BP798" s="7"/>
    </row>
    <row r="799" spans="1:68" ht="15.75" customHeight="1">
      <c r="A799" s="1"/>
      <c r="B799" s="2"/>
      <c r="C799" s="2"/>
      <c r="D799" s="2"/>
      <c r="E799" s="2"/>
      <c r="F799" s="2"/>
      <c r="G799" s="2"/>
      <c r="H799" s="3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4"/>
      <c r="V799" s="1"/>
      <c r="W799" s="1"/>
      <c r="X799" s="41"/>
      <c r="Y799" s="4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4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5"/>
      <c r="BD799" s="1"/>
      <c r="BE799" s="1"/>
      <c r="BF799" s="1"/>
      <c r="BG799" s="1"/>
      <c r="BH799" s="1"/>
      <c r="BI799" s="1"/>
      <c r="BJ799" s="1"/>
      <c r="BK799" s="1"/>
      <c r="BL799" s="6"/>
      <c r="BM799" s="6"/>
      <c r="BN799" s="1"/>
      <c r="BO799" s="1"/>
      <c r="BP799" s="7"/>
    </row>
    <row r="800" spans="1:68" ht="15.75" customHeight="1">
      <c r="A800" s="1"/>
      <c r="B800" s="2"/>
      <c r="C800" s="2"/>
      <c r="D800" s="2"/>
      <c r="E800" s="2"/>
      <c r="F800" s="2"/>
      <c r="G800" s="2"/>
      <c r="H800" s="3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4"/>
      <c r="V800" s="1"/>
      <c r="W800" s="1"/>
      <c r="X800" s="41"/>
      <c r="Y800" s="4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4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5"/>
      <c r="BD800" s="1"/>
      <c r="BE800" s="1"/>
      <c r="BF800" s="1"/>
      <c r="BG800" s="1"/>
      <c r="BH800" s="1"/>
      <c r="BI800" s="1"/>
      <c r="BJ800" s="1"/>
      <c r="BK800" s="1"/>
      <c r="BL800" s="6"/>
      <c r="BM800" s="6"/>
      <c r="BN800" s="1"/>
      <c r="BO800" s="1"/>
      <c r="BP800" s="7"/>
    </row>
    <row r="801" spans="1:68" ht="15.75" customHeight="1">
      <c r="A801" s="1"/>
      <c r="B801" s="2"/>
      <c r="C801" s="2"/>
      <c r="D801" s="2"/>
      <c r="E801" s="2"/>
      <c r="F801" s="2"/>
      <c r="G801" s="2"/>
      <c r="H801" s="3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4"/>
      <c r="V801" s="1"/>
      <c r="W801" s="1"/>
      <c r="X801" s="41"/>
      <c r="Y801" s="4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4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5"/>
      <c r="BD801" s="1"/>
      <c r="BE801" s="1"/>
      <c r="BF801" s="1"/>
      <c r="BG801" s="1"/>
      <c r="BH801" s="1"/>
      <c r="BI801" s="1"/>
      <c r="BJ801" s="1"/>
      <c r="BK801" s="1"/>
      <c r="BL801" s="6"/>
      <c r="BM801" s="6"/>
      <c r="BN801" s="1"/>
      <c r="BO801" s="1"/>
      <c r="BP801" s="7"/>
    </row>
    <row r="802" spans="1:68" ht="15.75" customHeight="1">
      <c r="A802" s="1"/>
      <c r="B802" s="2"/>
      <c r="C802" s="2"/>
      <c r="D802" s="2"/>
      <c r="E802" s="2"/>
      <c r="F802" s="2"/>
      <c r="G802" s="2"/>
      <c r="H802" s="3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4"/>
      <c r="V802" s="1"/>
      <c r="W802" s="1"/>
      <c r="X802" s="41"/>
      <c r="Y802" s="4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4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5"/>
      <c r="BD802" s="1"/>
      <c r="BE802" s="1"/>
      <c r="BF802" s="1"/>
      <c r="BG802" s="1"/>
      <c r="BH802" s="1"/>
      <c r="BI802" s="1"/>
      <c r="BJ802" s="1"/>
      <c r="BK802" s="1"/>
      <c r="BL802" s="6"/>
      <c r="BM802" s="6"/>
      <c r="BN802" s="1"/>
      <c r="BO802" s="1"/>
      <c r="BP802" s="7"/>
    </row>
    <row r="803" spans="1:68" ht="15.75" customHeight="1">
      <c r="A803" s="1"/>
      <c r="B803" s="2"/>
      <c r="C803" s="2"/>
      <c r="D803" s="2"/>
      <c r="E803" s="2"/>
      <c r="F803" s="2"/>
      <c r="G803" s="2"/>
      <c r="H803" s="3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4"/>
      <c r="V803" s="1"/>
      <c r="W803" s="1"/>
      <c r="X803" s="41"/>
      <c r="Y803" s="4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4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5"/>
      <c r="BD803" s="1"/>
      <c r="BE803" s="1"/>
      <c r="BF803" s="1"/>
      <c r="BG803" s="1"/>
      <c r="BH803" s="1"/>
      <c r="BI803" s="1"/>
      <c r="BJ803" s="1"/>
      <c r="BK803" s="1"/>
      <c r="BL803" s="6"/>
      <c r="BM803" s="6"/>
      <c r="BN803" s="1"/>
      <c r="BO803" s="1"/>
      <c r="BP803" s="7"/>
    </row>
    <row r="804" spans="1:68" ht="15.75" customHeight="1">
      <c r="A804" s="1"/>
      <c r="B804" s="2"/>
      <c r="C804" s="2"/>
      <c r="D804" s="2"/>
      <c r="E804" s="2"/>
      <c r="F804" s="2"/>
      <c r="G804" s="2"/>
      <c r="H804" s="3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4"/>
      <c r="V804" s="1"/>
      <c r="W804" s="1"/>
      <c r="X804" s="41"/>
      <c r="Y804" s="4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4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5"/>
      <c r="BD804" s="1"/>
      <c r="BE804" s="1"/>
      <c r="BF804" s="1"/>
      <c r="BG804" s="1"/>
      <c r="BH804" s="1"/>
      <c r="BI804" s="1"/>
      <c r="BJ804" s="1"/>
      <c r="BK804" s="1"/>
      <c r="BL804" s="6"/>
      <c r="BM804" s="6"/>
      <c r="BN804" s="1"/>
      <c r="BO804" s="1"/>
      <c r="BP804" s="7"/>
    </row>
    <row r="805" spans="1:68" ht="15.75" customHeight="1">
      <c r="A805" s="1"/>
      <c r="B805" s="2"/>
      <c r="C805" s="2"/>
      <c r="D805" s="2"/>
      <c r="E805" s="2"/>
      <c r="F805" s="2"/>
      <c r="G805" s="2"/>
      <c r="H805" s="3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4"/>
      <c r="V805" s="1"/>
      <c r="W805" s="1"/>
      <c r="X805" s="41"/>
      <c r="Y805" s="4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4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5"/>
      <c r="BD805" s="1"/>
      <c r="BE805" s="1"/>
      <c r="BF805" s="1"/>
      <c r="BG805" s="1"/>
      <c r="BH805" s="1"/>
      <c r="BI805" s="1"/>
      <c r="BJ805" s="1"/>
      <c r="BK805" s="1"/>
      <c r="BL805" s="6"/>
      <c r="BM805" s="6"/>
      <c r="BN805" s="1"/>
      <c r="BO805" s="1"/>
      <c r="BP805" s="7"/>
    </row>
    <row r="806" spans="1:68" ht="15.75" customHeight="1">
      <c r="A806" s="1"/>
      <c r="B806" s="2"/>
      <c r="C806" s="2"/>
      <c r="D806" s="2"/>
      <c r="E806" s="2"/>
      <c r="F806" s="2"/>
      <c r="G806" s="2"/>
      <c r="H806" s="3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4"/>
      <c r="V806" s="1"/>
      <c r="W806" s="1"/>
      <c r="X806" s="41"/>
      <c r="Y806" s="4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4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5"/>
      <c r="BD806" s="1"/>
      <c r="BE806" s="1"/>
      <c r="BF806" s="1"/>
      <c r="BG806" s="1"/>
      <c r="BH806" s="1"/>
      <c r="BI806" s="1"/>
      <c r="BJ806" s="1"/>
      <c r="BK806" s="1"/>
      <c r="BL806" s="6"/>
      <c r="BM806" s="6"/>
      <c r="BN806" s="1"/>
      <c r="BO806" s="1"/>
      <c r="BP806" s="7"/>
    </row>
    <row r="807" spans="1:68" ht="15.75" customHeight="1">
      <c r="A807" s="1"/>
      <c r="B807" s="2"/>
      <c r="C807" s="2"/>
      <c r="D807" s="2"/>
      <c r="E807" s="2"/>
      <c r="F807" s="2"/>
      <c r="G807" s="2"/>
      <c r="H807" s="3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4"/>
      <c r="V807" s="1"/>
      <c r="W807" s="1"/>
      <c r="X807" s="41"/>
      <c r="Y807" s="4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4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5"/>
      <c r="BD807" s="1"/>
      <c r="BE807" s="1"/>
      <c r="BF807" s="1"/>
      <c r="BG807" s="1"/>
      <c r="BH807" s="1"/>
      <c r="BI807" s="1"/>
      <c r="BJ807" s="1"/>
      <c r="BK807" s="1"/>
      <c r="BL807" s="6"/>
      <c r="BM807" s="6"/>
      <c r="BN807" s="1"/>
      <c r="BO807" s="1"/>
      <c r="BP807" s="7"/>
    </row>
    <row r="808" spans="1:68" ht="15.75" customHeight="1">
      <c r="A808" s="1"/>
      <c r="B808" s="2"/>
      <c r="C808" s="2"/>
      <c r="D808" s="2"/>
      <c r="E808" s="2"/>
      <c r="F808" s="2"/>
      <c r="G808" s="2"/>
      <c r="H808" s="3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4"/>
      <c r="V808" s="1"/>
      <c r="W808" s="1"/>
      <c r="X808" s="41"/>
      <c r="Y808" s="4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4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5"/>
      <c r="BD808" s="1"/>
      <c r="BE808" s="1"/>
      <c r="BF808" s="1"/>
      <c r="BG808" s="1"/>
      <c r="BH808" s="1"/>
      <c r="BI808" s="1"/>
      <c r="BJ808" s="1"/>
      <c r="BK808" s="1"/>
      <c r="BL808" s="6"/>
      <c r="BM808" s="6"/>
      <c r="BN808" s="1"/>
      <c r="BO808" s="1"/>
      <c r="BP808" s="7"/>
    </row>
    <row r="809" spans="1:68" ht="15.75" customHeight="1">
      <c r="A809" s="1"/>
      <c r="B809" s="2"/>
      <c r="C809" s="2"/>
      <c r="D809" s="2"/>
      <c r="E809" s="2"/>
      <c r="F809" s="2"/>
      <c r="G809" s="2"/>
      <c r="H809" s="3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4"/>
      <c r="V809" s="1"/>
      <c r="W809" s="1"/>
      <c r="X809" s="41"/>
      <c r="Y809" s="4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4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5"/>
      <c r="BD809" s="1"/>
      <c r="BE809" s="1"/>
      <c r="BF809" s="1"/>
      <c r="BG809" s="1"/>
      <c r="BH809" s="1"/>
      <c r="BI809" s="1"/>
      <c r="BJ809" s="1"/>
      <c r="BK809" s="1"/>
      <c r="BL809" s="6"/>
      <c r="BM809" s="6"/>
      <c r="BN809" s="1"/>
      <c r="BO809" s="1"/>
      <c r="BP809" s="7"/>
    </row>
    <row r="810" spans="1:68" ht="15.75" customHeight="1">
      <c r="A810" s="1"/>
      <c r="B810" s="2"/>
      <c r="C810" s="2"/>
      <c r="D810" s="2"/>
      <c r="E810" s="2"/>
      <c r="F810" s="2"/>
      <c r="G810" s="2"/>
      <c r="H810" s="3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4"/>
      <c r="V810" s="1"/>
      <c r="W810" s="1"/>
      <c r="X810" s="41"/>
      <c r="Y810" s="4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4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5"/>
      <c r="BD810" s="1"/>
      <c r="BE810" s="1"/>
      <c r="BF810" s="1"/>
      <c r="BG810" s="1"/>
      <c r="BH810" s="1"/>
      <c r="BI810" s="1"/>
      <c r="BJ810" s="1"/>
      <c r="BK810" s="1"/>
      <c r="BL810" s="6"/>
      <c r="BM810" s="6"/>
      <c r="BN810" s="1"/>
      <c r="BO810" s="1"/>
      <c r="BP810" s="7"/>
    </row>
    <row r="811" spans="1:68" ht="15.75" customHeight="1">
      <c r="A811" s="1"/>
      <c r="B811" s="2"/>
      <c r="C811" s="2"/>
      <c r="D811" s="2"/>
      <c r="E811" s="2"/>
      <c r="F811" s="2"/>
      <c r="G811" s="2"/>
      <c r="H811" s="3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4"/>
      <c r="V811" s="1"/>
      <c r="W811" s="1"/>
      <c r="X811" s="41"/>
      <c r="Y811" s="4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4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5"/>
      <c r="BD811" s="1"/>
      <c r="BE811" s="1"/>
      <c r="BF811" s="1"/>
      <c r="BG811" s="1"/>
      <c r="BH811" s="1"/>
      <c r="BI811" s="1"/>
      <c r="BJ811" s="1"/>
      <c r="BK811" s="1"/>
      <c r="BL811" s="6"/>
      <c r="BM811" s="6"/>
      <c r="BN811" s="1"/>
      <c r="BO811" s="1"/>
      <c r="BP811" s="7"/>
    </row>
    <row r="812" spans="1:68" ht="15.75" customHeight="1">
      <c r="A812" s="1"/>
      <c r="B812" s="2"/>
      <c r="C812" s="2"/>
      <c r="D812" s="2"/>
      <c r="E812" s="2"/>
      <c r="F812" s="2"/>
      <c r="G812" s="2"/>
      <c r="H812" s="3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4"/>
      <c r="V812" s="1"/>
      <c r="W812" s="1"/>
      <c r="X812" s="41"/>
      <c r="Y812" s="4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4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5"/>
      <c r="BD812" s="1"/>
      <c r="BE812" s="1"/>
      <c r="BF812" s="1"/>
      <c r="BG812" s="1"/>
      <c r="BH812" s="1"/>
      <c r="BI812" s="1"/>
      <c r="BJ812" s="1"/>
      <c r="BK812" s="1"/>
      <c r="BL812" s="6"/>
      <c r="BM812" s="6"/>
      <c r="BN812" s="1"/>
      <c r="BO812" s="1"/>
      <c r="BP812" s="7"/>
    </row>
    <row r="813" spans="1:68" ht="15.75" customHeight="1">
      <c r="A813" s="1"/>
      <c r="B813" s="2"/>
      <c r="C813" s="2"/>
      <c r="D813" s="2"/>
      <c r="E813" s="2"/>
      <c r="F813" s="2"/>
      <c r="G813" s="2"/>
      <c r="H813" s="3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4"/>
      <c r="V813" s="1"/>
      <c r="W813" s="1"/>
      <c r="X813" s="41"/>
      <c r="Y813" s="4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4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5"/>
      <c r="BD813" s="1"/>
      <c r="BE813" s="1"/>
      <c r="BF813" s="1"/>
      <c r="BG813" s="1"/>
      <c r="BH813" s="1"/>
      <c r="BI813" s="1"/>
      <c r="BJ813" s="1"/>
      <c r="BK813" s="1"/>
      <c r="BL813" s="6"/>
      <c r="BM813" s="6"/>
      <c r="BN813" s="1"/>
      <c r="BO813" s="1"/>
      <c r="BP813" s="7"/>
    </row>
    <row r="814" spans="1:68" ht="15.75" customHeight="1">
      <c r="A814" s="1"/>
      <c r="B814" s="2"/>
      <c r="C814" s="2"/>
      <c r="D814" s="2"/>
      <c r="E814" s="2"/>
      <c r="F814" s="2"/>
      <c r="G814" s="2"/>
      <c r="H814" s="3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4"/>
      <c r="V814" s="1"/>
      <c r="W814" s="1"/>
      <c r="X814" s="41"/>
      <c r="Y814" s="4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4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5"/>
      <c r="BD814" s="1"/>
      <c r="BE814" s="1"/>
      <c r="BF814" s="1"/>
      <c r="BG814" s="1"/>
      <c r="BH814" s="1"/>
      <c r="BI814" s="1"/>
      <c r="BJ814" s="1"/>
      <c r="BK814" s="1"/>
      <c r="BL814" s="6"/>
      <c r="BM814" s="6"/>
      <c r="BN814" s="1"/>
      <c r="BO814" s="1"/>
      <c r="BP814" s="7"/>
    </row>
    <row r="815" spans="1:68" ht="15.75" customHeight="1">
      <c r="A815" s="1"/>
      <c r="B815" s="2"/>
      <c r="C815" s="2"/>
      <c r="D815" s="2"/>
      <c r="E815" s="2"/>
      <c r="F815" s="2"/>
      <c r="G815" s="2"/>
      <c r="H815" s="3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4"/>
      <c r="V815" s="1"/>
      <c r="W815" s="1"/>
      <c r="X815" s="41"/>
      <c r="Y815" s="4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4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5"/>
      <c r="BD815" s="1"/>
      <c r="BE815" s="1"/>
      <c r="BF815" s="1"/>
      <c r="BG815" s="1"/>
      <c r="BH815" s="1"/>
      <c r="BI815" s="1"/>
      <c r="BJ815" s="1"/>
      <c r="BK815" s="1"/>
      <c r="BL815" s="6"/>
      <c r="BM815" s="6"/>
      <c r="BN815" s="1"/>
      <c r="BO815" s="1"/>
      <c r="BP815" s="7"/>
    </row>
    <row r="816" spans="1:68" ht="15.75" customHeight="1">
      <c r="A816" s="1"/>
      <c r="B816" s="2"/>
      <c r="C816" s="2"/>
      <c r="D816" s="2"/>
      <c r="E816" s="2"/>
      <c r="F816" s="2"/>
      <c r="G816" s="2"/>
      <c r="H816" s="3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4"/>
      <c r="V816" s="1"/>
      <c r="W816" s="1"/>
      <c r="X816" s="41"/>
      <c r="Y816" s="4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4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5"/>
      <c r="BD816" s="1"/>
      <c r="BE816" s="1"/>
      <c r="BF816" s="1"/>
      <c r="BG816" s="1"/>
      <c r="BH816" s="1"/>
      <c r="BI816" s="1"/>
      <c r="BJ816" s="1"/>
      <c r="BK816" s="1"/>
      <c r="BL816" s="6"/>
      <c r="BM816" s="6"/>
      <c r="BN816" s="1"/>
      <c r="BO816" s="1"/>
      <c r="BP816" s="7"/>
    </row>
    <row r="817" spans="1:68" ht="15.75" customHeight="1">
      <c r="A817" s="1"/>
      <c r="B817" s="2"/>
      <c r="C817" s="2"/>
      <c r="D817" s="2"/>
      <c r="E817" s="2"/>
      <c r="F817" s="2"/>
      <c r="G817" s="2"/>
      <c r="H817" s="3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4"/>
      <c r="V817" s="1"/>
      <c r="W817" s="1"/>
      <c r="X817" s="41"/>
      <c r="Y817" s="4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4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5"/>
      <c r="BD817" s="1"/>
      <c r="BE817" s="1"/>
      <c r="BF817" s="1"/>
      <c r="BG817" s="1"/>
      <c r="BH817" s="1"/>
      <c r="BI817" s="1"/>
      <c r="BJ817" s="1"/>
      <c r="BK817" s="1"/>
      <c r="BL817" s="6"/>
      <c r="BM817" s="6"/>
      <c r="BN817" s="1"/>
      <c r="BO817" s="1"/>
      <c r="BP817" s="7"/>
    </row>
    <row r="818" spans="1:68" ht="15.75" customHeight="1">
      <c r="A818" s="1"/>
      <c r="B818" s="2"/>
      <c r="C818" s="2"/>
      <c r="D818" s="2"/>
      <c r="E818" s="2"/>
      <c r="F818" s="2"/>
      <c r="G818" s="2"/>
      <c r="H818" s="3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4"/>
      <c r="V818" s="1"/>
      <c r="W818" s="1"/>
      <c r="X818" s="41"/>
      <c r="Y818" s="4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4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5"/>
      <c r="BD818" s="1"/>
      <c r="BE818" s="1"/>
      <c r="BF818" s="1"/>
      <c r="BG818" s="1"/>
      <c r="BH818" s="1"/>
      <c r="BI818" s="1"/>
      <c r="BJ818" s="1"/>
      <c r="BK818" s="1"/>
      <c r="BL818" s="6"/>
      <c r="BM818" s="6"/>
      <c r="BN818" s="1"/>
      <c r="BO818" s="1"/>
      <c r="BP818" s="7"/>
    </row>
    <row r="819" spans="1:68" ht="15.75" customHeight="1">
      <c r="A819" s="1"/>
      <c r="B819" s="2"/>
      <c r="C819" s="2"/>
      <c r="D819" s="2"/>
      <c r="E819" s="2"/>
      <c r="F819" s="2"/>
      <c r="G819" s="2"/>
      <c r="H819" s="3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4"/>
      <c r="V819" s="1"/>
      <c r="W819" s="1"/>
      <c r="X819" s="41"/>
      <c r="Y819" s="4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4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5"/>
      <c r="BD819" s="1"/>
      <c r="BE819" s="1"/>
      <c r="BF819" s="1"/>
      <c r="BG819" s="1"/>
      <c r="BH819" s="1"/>
      <c r="BI819" s="1"/>
      <c r="BJ819" s="1"/>
      <c r="BK819" s="1"/>
      <c r="BL819" s="6"/>
      <c r="BM819" s="6"/>
      <c r="BN819" s="1"/>
      <c r="BO819" s="1"/>
      <c r="BP819" s="7"/>
    </row>
    <row r="820" spans="1:68" ht="15.75" customHeight="1">
      <c r="A820" s="1"/>
      <c r="B820" s="2"/>
      <c r="C820" s="2"/>
      <c r="D820" s="2"/>
      <c r="E820" s="2"/>
      <c r="F820" s="2"/>
      <c r="G820" s="2"/>
      <c r="H820" s="3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4"/>
      <c r="V820" s="1"/>
      <c r="W820" s="1"/>
      <c r="X820" s="41"/>
      <c r="Y820" s="4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4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5"/>
      <c r="BD820" s="1"/>
      <c r="BE820" s="1"/>
      <c r="BF820" s="1"/>
      <c r="BG820" s="1"/>
      <c r="BH820" s="1"/>
      <c r="BI820" s="1"/>
      <c r="BJ820" s="1"/>
      <c r="BK820" s="1"/>
      <c r="BL820" s="6"/>
      <c r="BM820" s="6"/>
      <c r="BN820" s="1"/>
      <c r="BO820" s="1"/>
      <c r="BP820" s="7"/>
    </row>
    <row r="821" spans="1:68" ht="15.75" customHeight="1">
      <c r="A821" s="1"/>
      <c r="B821" s="2"/>
      <c r="C821" s="2"/>
      <c r="D821" s="2"/>
      <c r="E821" s="2"/>
      <c r="F821" s="2"/>
      <c r="G821" s="2"/>
      <c r="H821" s="3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4"/>
      <c r="V821" s="1"/>
      <c r="W821" s="1"/>
      <c r="X821" s="41"/>
      <c r="Y821" s="4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4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5"/>
      <c r="BD821" s="1"/>
      <c r="BE821" s="1"/>
      <c r="BF821" s="1"/>
      <c r="BG821" s="1"/>
      <c r="BH821" s="1"/>
      <c r="BI821" s="1"/>
      <c r="BJ821" s="1"/>
      <c r="BK821" s="1"/>
      <c r="BL821" s="6"/>
      <c r="BM821" s="6"/>
      <c r="BN821" s="1"/>
      <c r="BO821" s="1"/>
      <c r="BP821" s="7"/>
    </row>
    <row r="822" spans="1:68" ht="15.75" customHeight="1">
      <c r="A822" s="1"/>
      <c r="B822" s="2"/>
      <c r="C822" s="2"/>
      <c r="D822" s="2"/>
      <c r="E822" s="2"/>
      <c r="F822" s="2"/>
      <c r="G822" s="2"/>
      <c r="H822" s="3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4"/>
      <c r="V822" s="1"/>
      <c r="W822" s="1"/>
      <c r="X822" s="41"/>
      <c r="Y822" s="4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4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5"/>
      <c r="BD822" s="1"/>
      <c r="BE822" s="1"/>
      <c r="BF822" s="1"/>
      <c r="BG822" s="1"/>
      <c r="BH822" s="1"/>
      <c r="BI822" s="1"/>
      <c r="BJ822" s="1"/>
      <c r="BK822" s="1"/>
      <c r="BL822" s="6"/>
      <c r="BM822" s="6"/>
      <c r="BN822" s="1"/>
      <c r="BO822" s="1"/>
      <c r="BP822" s="7"/>
    </row>
    <row r="823" spans="1:68" ht="15.75" customHeight="1">
      <c r="A823" s="1"/>
      <c r="B823" s="2"/>
      <c r="C823" s="2"/>
      <c r="D823" s="2"/>
      <c r="E823" s="2"/>
      <c r="F823" s="2"/>
      <c r="G823" s="2"/>
      <c r="H823" s="3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4"/>
      <c r="V823" s="1"/>
      <c r="W823" s="1"/>
      <c r="X823" s="41"/>
      <c r="Y823" s="4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4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5"/>
      <c r="BD823" s="1"/>
      <c r="BE823" s="1"/>
      <c r="BF823" s="1"/>
      <c r="BG823" s="1"/>
      <c r="BH823" s="1"/>
      <c r="BI823" s="1"/>
      <c r="BJ823" s="1"/>
      <c r="BK823" s="1"/>
      <c r="BL823" s="6"/>
      <c r="BM823" s="6"/>
      <c r="BN823" s="1"/>
      <c r="BO823" s="1"/>
      <c r="BP823" s="7"/>
    </row>
    <row r="824" spans="1:68" ht="15.75" customHeight="1">
      <c r="A824" s="1"/>
      <c r="B824" s="2"/>
      <c r="C824" s="2"/>
      <c r="D824" s="2"/>
      <c r="E824" s="2"/>
      <c r="F824" s="2"/>
      <c r="G824" s="2"/>
      <c r="H824" s="3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4"/>
      <c r="V824" s="1"/>
      <c r="W824" s="1"/>
      <c r="X824" s="41"/>
      <c r="Y824" s="4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4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5"/>
      <c r="BD824" s="1"/>
      <c r="BE824" s="1"/>
      <c r="BF824" s="1"/>
      <c r="BG824" s="1"/>
      <c r="BH824" s="1"/>
      <c r="BI824" s="1"/>
      <c r="BJ824" s="1"/>
      <c r="BK824" s="1"/>
      <c r="BL824" s="6"/>
      <c r="BM824" s="6"/>
      <c r="BN824" s="1"/>
      <c r="BO824" s="1"/>
      <c r="BP824" s="7"/>
    </row>
    <row r="825" spans="1:68" ht="15.75" customHeight="1">
      <c r="A825" s="1"/>
      <c r="B825" s="2"/>
      <c r="C825" s="2"/>
      <c r="D825" s="2"/>
      <c r="E825" s="2"/>
      <c r="F825" s="2"/>
      <c r="G825" s="2"/>
      <c r="H825" s="3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4"/>
      <c r="V825" s="1"/>
      <c r="W825" s="1"/>
      <c r="X825" s="41"/>
      <c r="Y825" s="4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4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5"/>
      <c r="BD825" s="1"/>
      <c r="BE825" s="1"/>
      <c r="BF825" s="1"/>
      <c r="BG825" s="1"/>
      <c r="BH825" s="1"/>
      <c r="BI825" s="1"/>
      <c r="BJ825" s="1"/>
      <c r="BK825" s="1"/>
      <c r="BL825" s="6"/>
      <c r="BM825" s="6"/>
      <c r="BN825" s="1"/>
      <c r="BO825" s="1"/>
      <c r="BP825" s="7"/>
    </row>
    <row r="826" spans="1:68" ht="15.75" customHeight="1">
      <c r="A826" s="1"/>
      <c r="B826" s="2"/>
      <c r="C826" s="2"/>
      <c r="D826" s="2"/>
      <c r="E826" s="2"/>
      <c r="F826" s="2"/>
      <c r="G826" s="2"/>
      <c r="H826" s="3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4"/>
      <c r="V826" s="1"/>
      <c r="W826" s="1"/>
      <c r="X826" s="41"/>
      <c r="Y826" s="4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4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5"/>
      <c r="BD826" s="1"/>
      <c r="BE826" s="1"/>
      <c r="BF826" s="1"/>
      <c r="BG826" s="1"/>
      <c r="BH826" s="1"/>
      <c r="BI826" s="1"/>
      <c r="BJ826" s="1"/>
      <c r="BK826" s="1"/>
      <c r="BL826" s="6"/>
      <c r="BM826" s="6"/>
      <c r="BN826" s="1"/>
      <c r="BO826" s="1"/>
      <c r="BP826" s="7"/>
    </row>
    <row r="827" spans="1:68" ht="15.75" customHeight="1">
      <c r="A827" s="1"/>
      <c r="B827" s="2"/>
      <c r="C827" s="2"/>
      <c r="D827" s="2"/>
      <c r="E827" s="2"/>
      <c r="F827" s="2"/>
      <c r="G827" s="2"/>
      <c r="H827" s="3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4"/>
      <c r="V827" s="1"/>
      <c r="W827" s="1"/>
      <c r="X827" s="41"/>
      <c r="Y827" s="4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4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5"/>
      <c r="BD827" s="1"/>
      <c r="BE827" s="1"/>
      <c r="BF827" s="1"/>
      <c r="BG827" s="1"/>
      <c r="BH827" s="1"/>
      <c r="BI827" s="1"/>
      <c r="BJ827" s="1"/>
      <c r="BK827" s="1"/>
      <c r="BL827" s="6"/>
      <c r="BM827" s="6"/>
      <c r="BN827" s="1"/>
      <c r="BO827" s="1"/>
      <c r="BP827" s="7"/>
    </row>
    <row r="828" spans="1:68" ht="15.75" customHeight="1">
      <c r="A828" s="1"/>
      <c r="B828" s="2"/>
      <c r="C828" s="2"/>
      <c r="D828" s="2"/>
      <c r="E828" s="2"/>
      <c r="F828" s="2"/>
      <c r="G828" s="2"/>
      <c r="H828" s="3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4"/>
      <c r="V828" s="1"/>
      <c r="W828" s="1"/>
      <c r="X828" s="41"/>
      <c r="Y828" s="4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4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5"/>
      <c r="BD828" s="1"/>
      <c r="BE828" s="1"/>
      <c r="BF828" s="1"/>
      <c r="BG828" s="1"/>
      <c r="BH828" s="1"/>
      <c r="BI828" s="1"/>
      <c r="BJ828" s="1"/>
      <c r="BK828" s="1"/>
      <c r="BL828" s="6"/>
      <c r="BM828" s="6"/>
      <c r="BN828" s="1"/>
      <c r="BO828" s="1"/>
      <c r="BP828" s="7"/>
    </row>
    <row r="829" spans="1:68" ht="15.75" customHeight="1">
      <c r="A829" s="1"/>
      <c r="B829" s="2"/>
      <c r="C829" s="2"/>
      <c r="D829" s="2"/>
      <c r="E829" s="2"/>
      <c r="F829" s="2"/>
      <c r="G829" s="2"/>
      <c r="H829" s="3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4"/>
      <c r="V829" s="1"/>
      <c r="W829" s="1"/>
      <c r="X829" s="41"/>
      <c r="Y829" s="4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4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5"/>
      <c r="BD829" s="1"/>
      <c r="BE829" s="1"/>
      <c r="BF829" s="1"/>
      <c r="BG829" s="1"/>
      <c r="BH829" s="1"/>
      <c r="BI829" s="1"/>
      <c r="BJ829" s="1"/>
      <c r="BK829" s="1"/>
      <c r="BL829" s="6"/>
      <c r="BM829" s="6"/>
      <c r="BN829" s="1"/>
      <c r="BO829" s="1"/>
      <c r="BP829" s="7"/>
    </row>
    <row r="830" spans="1:68" ht="15.75" customHeight="1">
      <c r="A830" s="1"/>
      <c r="B830" s="2"/>
      <c r="C830" s="2"/>
      <c r="D830" s="2"/>
      <c r="E830" s="2"/>
      <c r="F830" s="2"/>
      <c r="G830" s="2"/>
      <c r="H830" s="3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4"/>
      <c r="V830" s="1"/>
      <c r="W830" s="1"/>
      <c r="X830" s="41"/>
      <c r="Y830" s="4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4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5"/>
      <c r="BD830" s="1"/>
      <c r="BE830" s="1"/>
      <c r="BF830" s="1"/>
      <c r="BG830" s="1"/>
      <c r="BH830" s="1"/>
      <c r="BI830" s="1"/>
      <c r="BJ830" s="1"/>
      <c r="BK830" s="1"/>
      <c r="BL830" s="6"/>
      <c r="BM830" s="6"/>
      <c r="BN830" s="1"/>
      <c r="BO830" s="1"/>
      <c r="BP830" s="7"/>
    </row>
    <row r="831" spans="1:68" ht="15.75" customHeight="1">
      <c r="A831" s="1"/>
      <c r="B831" s="2"/>
      <c r="C831" s="2"/>
      <c r="D831" s="2"/>
      <c r="E831" s="2"/>
      <c r="F831" s="2"/>
      <c r="G831" s="2"/>
      <c r="H831" s="3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4"/>
      <c r="V831" s="1"/>
      <c r="W831" s="1"/>
      <c r="X831" s="41"/>
      <c r="Y831" s="4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4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5"/>
      <c r="BD831" s="1"/>
      <c r="BE831" s="1"/>
      <c r="BF831" s="1"/>
      <c r="BG831" s="1"/>
      <c r="BH831" s="1"/>
      <c r="BI831" s="1"/>
      <c r="BJ831" s="1"/>
      <c r="BK831" s="1"/>
      <c r="BL831" s="6"/>
      <c r="BM831" s="6"/>
      <c r="BN831" s="1"/>
      <c r="BO831" s="1"/>
      <c r="BP831" s="7"/>
    </row>
    <row r="832" spans="1:68" ht="15.75" customHeight="1">
      <c r="A832" s="1"/>
      <c r="B832" s="2"/>
      <c r="C832" s="2"/>
      <c r="D832" s="2"/>
      <c r="E832" s="2"/>
      <c r="F832" s="2"/>
      <c r="G832" s="2"/>
      <c r="H832" s="3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4"/>
      <c r="V832" s="1"/>
      <c r="W832" s="1"/>
      <c r="X832" s="41"/>
      <c r="Y832" s="4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4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5"/>
      <c r="BD832" s="1"/>
      <c r="BE832" s="1"/>
      <c r="BF832" s="1"/>
      <c r="BG832" s="1"/>
      <c r="BH832" s="1"/>
      <c r="BI832" s="1"/>
      <c r="BJ832" s="1"/>
      <c r="BK832" s="1"/>
      <c r="BL832" s="6"/>
      <c r="BM832" s="6"/>
      <c r="BN832" s="1"/>
      <c r="BO832" s="1"/>
      <c r="BP832" s="7"/>
    </row>
    <row r="833" spans="1:68" ht="15.75" customHeight="1">
      <c r="A833" s="1"/>
      <c r="B833" s="2"/>
      <c r="C833" s="2"/>
      <c r="D833" s="2"/>
      <c r="E833" s="2"/>
      <c r="F833" s="2"/>
      <c r="G833" s="2"/>
      <c r="H833" s="3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4"/>
      <c r="V833" s="1"/>
      <c r="W833" s="1"/>
      <c r="X833" s="41"/>
      <c r="Y833" s="4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4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5"/>
      <c r="BD833" s="1"/>
      <c r="BE833" s="1"/>
      <c r="BF833" s="1"/>
      <c r="BG833" s="1"/>
      <c r="BH833" s="1"/>
      <c r="BI833" s="1"/>
      <c r="BJ833" s="1"/>
      <c r="BK833" s="1"/>
      <c r="BL833" s="6"/>
      <c r="BM833" s="6"/>
      <c r="BN833" s="1"/>
      <c r="BO833" s="1"/>
      <c r="BP833" s="7"/>
    </row>
    <row r="834" spans="1:68" ht="15.75" customHeight="1">
      <c r="A834" s="1"/>
      <c r="B834" s="2"/>
      <c r="C834" s="2"/>
      <c r="D834" s="2"/>
      <c r="E834" s="2"/>
      <c r="F834" s="2"/>
      <c r="G834" s="2"/>
      <c r="H834" s="3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4"/>
      <c r="V834" s="1"/>
      <c r="W834" s="1"/>
      <c r="X834" s="41"/>
      <c r="Y834" s="4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4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5"/>
      <c r="BD834" s="1"/>
      <c r="BE834" s="1"/>
      <c r="BF834" s="1"/>
      <c r="BG834" s="1"/>
      <c r="BH834" s="1"/>
      <c r="BI834" s="1"/>
      <c r="BJ834" s="1"/>
      <c r="BK834" s="1"/>
      <c r="BL834" s="6"/>
      <c r="BM834" s="6"/>
      <c r="BN834" s="1"/>
      <c r="BO834" s="1"/>
      <c r="BP834" s="7"/>
    </row>
    <row r="835" spans="1:68" ht="15.75" customHeight="1">
      <c r="A835" s="1"/>
      <c r="B835" s="2"/>
      <c r="C835" s="2"/>
      <c r="D835" s="2"/>
      <c r="E835" s="2"/>
      <c r="F835" s="2"/>
      <c r="G835" s="2"/>
      <c r="H835" s="3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4"/>
      <c r="V835" s="1"/>
      <c r="W835" s="1"/>
      <c r="X835" s="41"/>
      <c r="Y835" s="4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4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5"/>
      <c r="BD835" s="1"/>
      <c r="BE835" s="1"/>
      <c r="BF835" s="1"/>
      <c r="BG835" s="1"/>
      <c r="BH835" s="1"/>
      <c r="BI835" s="1"/>
      <c r="BJ835" s="1"/>
      <c r="BK835" s="1"/>
      <c r="BL835" s="6"/>
      <c r="BM835" s="6"/>
      <c r="BN835" s="1"/>
      <c r="BO835" s="1"/>
      <c r="BP835" s="7"/>
    </row>
    <row r="836" spans="1:68" ht="15.75" customHeight="1">
      <c r="A836" s="1"/>
      <c r="B836" s="2"/>
      <c r="C836" s="2"/>
      <c r="D836" s="2"/>
      <c r="E836" s="2"/>
      <c r="F836" s="2"/>
      <c r="G836" s="2"/>
      <c r="H836" s="3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4"/>
      <c r="V836" s="1"/>
      <c r="W836" s="1"/>
      <c r="X836" s="41"/>
      <c r="Y836" s="4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4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5"/>
      <c r="BD836" s="1"/>
      <c r="BE836" s="1"/>
      <c r="BF836" s="1"/>
      <c r="BG836" s="1"/>
      <c r="BH836" s="1"/>
      <c r="BI836" s="1"/>
      <c r="BJ836" s="1"/>
      <c r="BK836" s="1"/>
      <c r="BL836" s="6"/>
      <c r="BM836" s="6"/>
      <c r="BN836" s="1"/>
      <c r="BO836" s="1"/>
      <c r="BP836" s="7"/>
    </row>
    <row r="837" spans="1:68" ht="15.75" customHeight="1">
      <c r="A837" s="1"/>
      <c r="B837" s="2"/>
      <c r="C837" s="2"/>
      <c r="D837" s="2"/>
      <c r="E837" s="2"/>
      <c r="F837" s="2"/>
      <c r="G837" s="2"/>
      <c r="H837" s="3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4"/>
      <c r="V837" s="1"/>
      <c r="W837" s="1"/>
      <c r="X837" s="41"/>
      <c r="Y837" s="4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4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5"/>
      <c r="BD837" s="1"/>
      <c r="BE837" s="1"/>
      <c r="BF837" s="1"/>
      <c r="BG837" s="1"/>
      <c r="BH837" s="1"/>
      <c r="BI837" s="1"/>
      <c r="BJ837" s="1"/>
      <c r="BK837" s="1"/>
      <c r="BL837" s="6"/>
      <c r="BM837" s="6"/>
      <c r="BN837" s="1"/>
      <c r="BO837" s="1"/>
      <c r="BP837" s="7"/>
    </row>
    <row r="838" spans="1:68" ht="15.75" customHeight="1">
      <c r="A838" s="1"/>
      <c r="B838" s="2"/>
      <c r="C838" s="2"/>
      <c r="D838" s="2"/>
      <c r="E838" s="2"/>
      <c r="F838" s="2"/>
      <c r="G838" s="2"/>
      <c r="H838" s="3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4"/>
      <c r="V838" s="1"/>
      <c r="W838" s="1"/>
      <c r="X838" s="41"/>
      <c r="Y838" s="4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4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5"/>
      <c r="BD838" s="1"/>
      <c r="BE838" s="1"/>
      <c r="BF838" s="1"/>
      <c r="BG838" s="1"/>
      <c r="BH838" s="1"/>
      <c r="BI838" s="1"/>
      <c r="BJ838" s="1"/>
      <c r="BK838" s="1"/>
      <c r="BL838" s="6"/>
      <c r="BM838" s="6"/>
      <c r="BN838" s="1"/>
      <c r="BO838" s="1"/>
      <c r="BP838" s="7"/>
    </row>
    <row r="839" spans="1:68" ht="15.75" customHeight="1">
      <c r="A839" s="1"/>
      <c r="B839" s="2"/>
      <c r="C839" s="2"/>
      <c r="D839" s="2"/>
      <c r="E839" s="2"/>
      <c r="F839" s="2"/>
      <c r="G839" s="2"/>
      <c r="H839" s="3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4"/>
      <c r="V839" s="1"/>
      <c r="W839" s="1"/>
      <c r="X839" s="41"/>
      <c r="Y839" s="4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4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5"/>
      <c r="BD839" s="1"/>
      <c r="BE839" s="1"/>
      <c r="BF839" s="1"/>
      <c r="BG839" s="1"/>
      <c r="BH839" s="1"/>
      <c r="BI839" s="1"/>
      <c r="BJ839" s="1"/>
      <c r="BK839" s="1"/>
      <c r="BL839" s="6"/>
      <c r="BM839" s="6"/>
      <c r="BN839" s="1"/>
      <c r="BO839" s="1"/>
      <c r="BP839" s="7"/>
    </row>
    <row r="840" spans="1:68" ht="15.75" customHeight="1">
      <c r="A840" s="1"/>
      <c r="B840" s="2"/>
      <c r="C840" s="2"/>
      <c r="D840" s="2"/>
      <c r="E840" s="2"/>
      <c r="F840" s="2"/>
      <c r="G840" s="2"/>
      <c r="H840" s="3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4"/>
      <c r="V840" s="1"/>
      <c r="W840" s="1"/>
      <c r="X840" s="41"/>
      <c r="Y840" s="4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4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5"/>
      <c r="BD840" s="1"/>
      <c r="BE840" s="1"/>
      <c r="BF840" s="1"/>
      <c r="BG840" s="1"/>
      <c r="BH840" s="1"/>
      <c r="BI840" s="1"/>
      <c r="BJ840" s="1"/>
      <c r="BK840" s="1"/>
      <c r="BL840" s="6"/>
      <c r="BM840" s="6"/>
      <c r="BN840" s="1"/>
      <c r="BO840" s="1"/>
      <c r="BP840" s="7"/>
    </row>
    <row r="841" spans="1:68" ht="15.75" customHeight="1">
      <c r="A841" s="1"/>
      <c r="B841" s="2"/>
      <c r="C841" s="2"/>
      <c r="D841" s="2"/>
      <c r="E841" s="2"/>
      <c r="F841" s="2"/>
      <c r="G841" s="2"/>
      <c r="H841" s="3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4"/>
      <c r="V841" s="1"/>
      <c r="W841" s="1"/>
      <c r="X841" s="41"/>
      <c r="Y841" s="4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4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5"/>
      <c r="BD841" s="1"/>
      <c r="BE841" s="1"/>
      <c r="BF841" s="1"/>
      <c r="BG841" s="1"/>
      <c r="BH841" s="1"/>
      <c r="BI841" s="1"/>
      <c r="BJ841" s="1"/>
      <c r="BK841" s="1"/>
      <c r="BL841" s="6"/>
      <c r="BM841" s="6"/>
      <c r="BN841" s="1"/>
      <c r="BO841" s="1"/>
      <c r="BP841" s="7"/>
    </row>
    <row r="842" spans="1:68" ht="15.75" customHeight="1">
      <c r="A842" s="1"/>
      <c r="B842" s="2"/>
      <c r="C842" s="2"/>
      <c r="D842" s="2"/>
      <c r="E842" s="2"/>
      <c r="F842" s="2"/>
      <c r="G842" s="2"/>
      <c r="H842" s="3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4"/>
      <c r="V842" s="1"/>
      <c r="W842" s="1"/>
      <c r="X842" s="41"/>
      <c r="Y842" s="4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4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5"/>
      <c r="BD842" s="1"/>
      <c r="BE842" s="1"/>
      <c r="BF842" s="1"/>
      <c r="BG842" s="1"/>
      <c r="BH842" s="1"/>
      <c r="BI842" s="1"/>
      <c r="BJ842" s="1"/>
      <c r="BK842" s="1"/>
      <c r="BL842" s="6"/>
      <c r="BM842" s="6"/>
      <c r="BN842" s="1"/>
      <c r="BO842" s="1"/>
      <c r="BP842" s="7"/>
    </row>
    <row r="843" spans="1:68" ht="15.75" customHeight="1">
      <c r="A843" s="1"/>
      <c r="B843" s="2"/>
      <c r="C843" s="2"/>
      <c r="D843" s="2"/>
      <c r="E843" s="2"/>
      <c r="F843" s="2"/>
      <c r="G843" s="2"/>
      <c r="H843" s="3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4"/>
      <c r="V843" s="1"/>
      <c r="W843" s="1"/>
      <c r="X843" s="41"/>
      <c r="Y843" s="4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4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5"/>
      <c r="BD843" s="1"/>
      <c r="BE843" s="1"/>
      <c r="BF843" s="1"/>
      <c r="BG843" s="1"/>
      <c r="BH843" s="1"/>
      <c r="BI843" s="1"/>
      <c r="BJ843" s="1"/>
      <c r="BK843" s="1"/>
      <c r="BL843" s="6"/>
      <c r="BM843" s="6"/>
      <c r="BN843" s="1"/>
      <c r="BO843" s="1"/>
      <c r="BP843" s="7"/>
    </row>
    <row r="844" spans="1:68" ht="15.75" customHeight="1">
      <c r="A844" s="1"/>
      <c r="B844" s="2"/>
      <c r="C844" s="2"/>
      <c r="D844" s="2"/>
      <c r="E844" s="2"/>
      <c r="F844" s="2"/>
      <c r="G844" s="2"/>
      <c r="H844" s="3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4"/>
      <c r="V844" s="1"/>
      <c r="W844" s="1"/>
      <c r="X844" s="41"/>
      <c r="Y844" s="4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4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5"/>
      <c r="BD844" s="1"/>
      <c r="BE844" s="1"/>
      <c r="BF844" s="1"/>
      <c r="BG844" s="1"/>
      <c r="BH844" s="1"/>
      <c r="BI844" s="1"/>
      <c r="BJ844" s="1"/>
      <c r="BK844" s="1"/>
      <c r="BL844" s="6"/>
      <c r="BM844" s="6"/>
      <c r="BN844" s="1"/>
      <c r="BO844" s="1"/>
      <c r="BP844" s="7"/>
    </row>
    <row r="845" spans="1:68" ht="15.75" customHeight="1">
      <c r="A845" s="1"/>
      <c r="B845" s="2"/>
      <c r="C845" s="2"/>
      <c r="D845" s="2"/>
      <c r="E845" s="2"/>
      <c r="F845" s="2"/>
      <c r="G845" s="2"/>
      <c r="H845" s="3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4"/>
      <c r="V845" s="1"/>
      <c r="W845" s="1"/>
      <c r="X845" s="41"/>
      <c r="Y845" s="4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4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5"/>
      <c r="BD845" s="1"/>
      <c r="BE845" s="1"/>
      <c r="BF845" s="1"/>
      <c r="BG845" s="1"/>
      <c r="BH845" s="1"/>
      <c r="BI845" s="1"/>
      <c r="BJ845" s="1"/>
      <c r="BK845" s="1"/>
      <c r="BL845" s="6"/>
      <c r="BM845" s="6"/>
      <c r="BN845" s="1"/>
      <c r="BO845" s="1"/>
      <c r="BP845" s="7"/>
    </row>
    <row r="846" spans="1:68" ht="15.75" customHeight="1">
      <c r="A846" s="1"/>
      <c r="B846" s="2"/>
      <c r="C846" s="2"/>
      <c r="D846" s="2"/>
      <c r="E846" s="2"/>
      <c r="F846" s="2"/>
      <c r="G846" s="2"/>
      <c r="H846" s="3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4"/>
      <c r="V846" s="1"/>
      <c r="W846" s="1"/>
      <c r="X846" s="41"/>
      <c r="Y846" s="4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4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5"/>
      <c r="BD846" s="1"/>
      <c r="BE846" s="1"/>
      <c r="BF846" s="1"/>
      <c r="BG846" s="1"/>
      <c r="BH846" s="1"/>
      <c r="BI846" s="1"/>
      <c r="BJ846" s="1"/>
      <c r="BK846" s="1"/>
      <c r="BL846" s="6"/>
      <c r="BM846" s="6"/>
      <c r="BN846" s="1"/>
      <c r="BO846" s="1"/>
      <c r="BP846" s="7"/>
    </row>
    <row r="847" spans="1:68" ht="15.75" customHeight="1">
      <c r="A847" s="1"/>
      <c r="B847" s="2"/>
      <c r="C847" s="2"/>
      <c r="D847" s="2"/>
      <c r="E847" s="2"/>
      <c r="F847" s="2"/>
      <c r="G847" s="2"/>
      <c r="H847" s="3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4"/>
      <c r="V847" s="1"/>
      <c r="W847" s="1"/>
      <c r="X847" s="41"/>
      <c r="Y847" s="4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4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5"/>
      <c r="BD847" s="1"/>
      <c r="BE847" s="1"/>
      <c r="BF847" s="1"/>
      <c r="BG847" s="1"/>
      <c r="BH847" s="1"/>
      <c r="BI847" s="1"/>
      <c r="BJ847" s="1"/>
      <c r="BK847" s="1"/>
      <c r="BL847" s="6"/>
      <c r="BM847" s="6"/>
      <c r="BN847" s="1"/>
      <c r="BO847" s="1"/>
      <c r="BP847" s="7"/>
    </row>
    <row r="848" spans="1:68" ht="15.75" customHeight="1">
      <c r="A848" s="1"/>
      <c r="B848" s="2"/>
      <c r="C848" s="2"/>
      <c r="D848" s="2"/>
      <c r="E848" s="2"/>
      <c r="F848" s="2"/>
      <c r="G848" s="2"/>
      <c r="H848" s="3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4"/>
      <c r="V848" s="1"/>
      <c r="W848" s="1"/>
      <c r="X848" s="41"/>
      <c r="Y848" s="4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4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5"/>
      <c r="BD848" s="1"/>
      <c r="BE848" s="1"/>
      <c r="BF848" s="1"/>
      <c r="BG848" s="1"/>
      <c r="BH848" s="1"/>
      <c r="BI848" s="1"/>
      <c r="BJ848" s="1"/>
      <c r="BK848" s="1"/>
      <c r="BL848" s="6"/>
      <c r="BM848" s="6"/>
      <c r="BN848" s="1"/>
      <c r="BO848" s="1"/>
      <c r="BP848" s="7"/>
    </row>
    <row r="849" spans="1:68" ht="15.75" customHeight="1">
      <c r="A849" s="1"/>
      <c r="B849" s="2"/>
      <c r="C849" s="2"/>
      <c r="D849" s="2"/>
      <c r="E849" s="2"/>
      <c r="F849" s="2"/>
      <c r="G849" s="2"/>
      <c r="H849" s="3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4"/>
      <c r="V849" s="1"/>
      <c r="W849" s="1"/>
      <c r="X849" s="41"/>
      <c r="Y849" s="4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4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5"/>
      <c r="BD849" s="1"/>
      <c r="BE849" s="1"/>
      <c r="BF849" s="1"/>
      <c r="BG849" s="1"/>
      <c r="BH849" s="1"/>
      <c r="BI849" s="1"/>
      <c r="BJ849" s="1"/>
      <c r="BK849" s="1"/>
      <c r="BL849" s="6"/>
      <c r="BM849" s="6"/>
      <c r="BN849" s="1"/>
      <c r="BO849" s="1"/>
      <c r="BP849" s="7"/>
    </row>
    <row r="850" spans="1:68" ht="15.75" customHeight="1">
      <c r="A850" s="1"/>
      <c r="B850" s="2"/>
      <c r="C850" s="2"/>
      <c r="D850" s="2"/>
      <c r="E850" s="2"/>
      <c r="F850" s="2"/>
      <c r="G850" s="2"/>
      <c r="H850" s="3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4"/>
      <c r="V850" s="1"/>
      <c r="W850" s="1"/>
      <c r="X850" s="41"/>
      <c r="Y850" s="4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4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5"/>
      <c r="BD850" s="1"/>
      <c r="BE850" s="1"/>
      <c r="BF850" s="1"/>
      <c r="BG850" s="1"/>
      <c r="BH850" s="1"/>
      <c r="BI850" s="1"/>
      <c r="BJ850" s="1"/>
      <c r="BK850" s="1"/>
      <c r="BL850" s="6"/>
      <c r="BM850" s="6"/>
      <c r="BN850" s="1"/>
      <c r="BO850" s="1"/>
      <c r="BP850" s="7"/>
    </row>
    <row r="851" spans="1:68" ht="15.75" customHeight="1">
      <c r="A851" s="1"/>
      <c r="B851" s="2"/>
      <c r="C851" s="2"/>
      <c r="D851" s="2"/>
      <c r="E851" s="2"/>
      <c r="F851" s="2"/>
      <c r="G851" s="2"/>
      <c r="H851" s="3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4"/>
      <c r="V851" s="1"/>
      <c r="W851" s="1"/>
      <c r="X851" s="41"/>
      <c r="Y851" s="4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4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5"/>
      <c r="BD851" s="1"/>
      <c r="BE851" s="1"/>
      <c r="BF851" s="1"/>
      <c r="BG851" s="1"/>
      <c r="BH851" s="1"/>
      <c r="BI851" s="1"/>
      <c r="BJ851" s="1"/>
      <c r="BK851" s="1"/>
      <c r="BL851" s="6"/>
      <c r="BM851" s="6"/>
      <c r="BN851" s="1"/>
      <c r="BO851" s="1"/>
      <c r="BP851" s="7"/>
    </row>
    <row r="852" spans="1:68" ht="15.75" customHeight="1">
      <c r="A852" s="1"/>
      <c r="B852" s="2"/>
      <c r="C852" s="2"/>
      <c r="D852" s="2"/>
      <c r="E852" s="2"/>
      <c r="F852" s="2"/>
      <c r="G852" s="2"/>
      <c r="H852" s="3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4"/>
      <c r="V852" s="1"/>
      <c r="W852" s="1"/>
      <c r="X852" s="41"/>
      <c r="Y852" s="4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4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5"/>
      <c r="BD852" s="1"/>
      <c r="BE852" s="1"/>
      <c r="BF852" s="1"/>
      <c r="BG852" s="1"/>
      <c r="BH852" s="1"/>
      <c r="BI852" s="1"/>
      <c r="BJ852" s="1"/>
      <c r="BK852" s="1"/>
      <c r="BL852" s="6"/>
      <c r="BM852" s="6"/>
      <c r="BN852" s="1"/>
      <c r="BO852" s="1"/>
      <c r="BP852" s="7"/>
    </row>
    <row r="853" spans="1:68" ht="15.75" customHeight="1">
      <c r="A853" s="1"/>
      <c r="B853" s="2"/>
      <c r="C853" s="2"/>
      <c r="D853" s="2"/>
      <c r="E853" s="2"/>
      <c r="F853" s="2"/>
      <c r="G853" s="2"/>
      <c r="H853" s="3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4"/>
      <c r="V853" s="1"/>
      <c r="W853" s="1"/>
      <c r="X853" s="41"/>
      <c r="Y853" s="4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4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5"/>
      <c r="BD853" s="1"/>
      <c r="BE853" s="1"/>
      <c r="BF853" s="1"/>
      <c r="BG853" s="1"/>
      <c r="BH853" s="1"/>
      <c r="BI853" s="1"/>
      <c r="BJ853" s="1"/>
      <c r="BK853" s="1"/>
      <c r="BL853" s="6"/>
      <c r="BM853" s="6"/>
      <c r="BN853" s="1"/>
      <c r="BO853" s="1"/>
      <c r="BP853" s="7"/>
    </row>
    <row r="854" spans="1:68" ht="15.75" customHeight="1">
      <c r="A854" s="1"/>
      <c r="B854" s="2"/>
      <c r="C854" s="2"/>
      <c r="D854" s="2"/>
      <c r="E854" s="2"/>
      <c r="F854" s="2"/>
      <c r="G854" s="2"/>
      <c r="H854" s="3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4"/>
      <c r="V854" s="1"/>
      <c r="W854" s="1"/>
      <c r="X854" s="41"/>
      <c r="Y854" s="4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4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5"/>
      <c r="BD854" s="1"/>
      <c r="BE854" s="1"/>
      <c r="BF854" s="1"/>
      <c r="BG854" s="1"/>
      <c r="BH854" s="1"/>
      <c r="BI854" s="1"/>
      <c r="BJ854" s="1"/>
      <c r="BK854" s="1"/>
      <c r="BL854" s="6"/>
      <c r="BM854" s="6"/>
      <c r="BN854" s="1"/>
      <c r="BO854" s="1"/>
      <c r="BP854" s="7"/>
    </row>
    <row r="855" spans="1:68" ht="15.75" customHeight="1">
      <c r="A855" s="1"/>
      <c r="B855" s="2"/>
      <c r="C855" s="2"/>
      <c r="D855" s="2"/>
      <c r="E855" s="2"/>
      <c r="F855" s="2"/>
      <c r="G855" s="2"/>
      <c r="H855" s="3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4"/>
      <c r="V855" s="1"/>
      <c r="W855" s="1"/>
      <c r="X855" s="41"/>
      <c r="Y855" s="4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4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5"/>
      <c r="BD855" s="1"/>
      <c r="BE855" s="1"/>
      <c r="BF855" s="1"/>
      <c r="BG855" s="1"/>
      <c r="BH855" s="1"/>
      <c r="BI855" s="1"/>
      <c r="BJ855" s="1"/>
      <c r="BK855" s="1"/>
      <c r="BL855" s="6"/>
      <c r="BM855" s="6"/>
      <c r="BN855" s="1"/>
      <c r="BO855" s="1"/>
      <c r="BP855" s="7"/>
    </row>
    <row r="856" spans="1:68" ht="15.75" customHeight="1">
      <c r="A856" s="1"/>
      <c r="B856" s="2"/>
      <c r="C856" s="2"/>
      <c r="D856" s="2"/>
      <c r="E856" s="2"/>
      <c r="F856" s="2"/>
      <c r="G856" s="2"/>
      <c r="H856" s="3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4"/>
      <c r="V856" s="1"/>
      <c r="W856" s="1"/>
      <c r="X856" s="41"/>
      <c r="Y856" s="4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4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5"/>
      <c r="BD856" s="1"/>
      <c r="BE856" s="1"/>
      <c r="BF856" s="1"/>
      <c r="BG856" s="1"/>
      <c r="BH856" s="1"/>
      <c r="BI856" s="1"/>
      <c r="BJ856" s="1"/>
      <c r="BK856" s="1"/>
      <c r="BL856" s="6"/>
      <c r="BM856" s="6"/>
      <c r="BN856" s="1"/>
      <c r="BO856" s="1"/>
      <c r="BP856" s="7"/>
    </row>
    <row r="857" spans="1:68" ht="15.75" customHeight="1">
      <c r="A857" s="1"/>
      <c r="B857" s="2"/>
      <c r="C857" s="2"/>
      <c r="D857" s="2"/>
      <c r="E857" s="2"/>
      <c r="F857" s="2"/>
      <c r="G857" s="2"/>
      <c r="H857" s="3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4"/>
      <c r="V857" s="1"/>
      <c r="W857" s="1"/>
      <c r="X857" s="41"/>
      <c r="Y857" s="4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4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5"/>
      <c r="BD857" s="1"/>
      <c r="BE857" s="1"/>
      <c r="BF857" s="1"/>
      <c r="BG857" s="1"/>
      <c r="BH857" s="1"/>
      <c r="BI857" s="1"/>
      <c r="BJ857" s="1"/>
      <c r="BK857" s="1"/>
      <c r="BL857" s="6"/>
      <c r="BM857" s="6"/>
      <c r="BN857" s="1"/>
      <c r="BO857" s="1"/>
      <c r="BP857" s="7"/>
    </row>
    <row r="858" spans="1:68" ht="15.75" customHeight="1">
      <c r="A858" s="1"/>
      <c r="B858" s="2"/>
      <c r="C858" s="2"/>
      <c r="D858" s="2"/>
      <c r="E858" s="2"/>
      <c r="F858" s="2"/>
      <c r="G858" s="2"/>
      <c r="H858" s="3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4"/>
      <c r="V858" s="1"/>
      <c r="W858" s="1"/>
      <c r="X858" s="41"/>
      <c r="Y858" s="4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4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5"/>
      <c r="BD858" s="1"/>
      <c r="BE858" s="1"/>
      <c r="BF858" s="1"/>
      <c r="BG858" s="1"/>
      <c r="BH858" s="1"/>
      <c r="BI858" s="1"/>
      <c r="BJ858" s="1"/>
      <c r="BK858" s="1"/>
      <c r="BL858" s="6"/>
      <c r="BM858" s="6"/>
      <c r="BN858" s="1"/>
      <c r="BO858" s="1"/>
      <c r="BP858" s="7"/>
    </row>
    <row r="859" spans="1:68" ht="15.75" customHeight="1">
      <c r="A859" s="1"/>
      <c r="B859" s="2"/>
      <c r="C859" s="2"/>
      <c r="D859" s="2"/>
      <c r="E859" s="2"/>
      <c r="F859" s="2"/>
      <c r="G859" s="2"/>
      <c r="H859" s="3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4"/>
      <c r="V859" s="1"/>
      <c r="W859" s="1"/>
      <c r="X859" s="41"/>
      <c r="Y859" s="4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4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5"/>
      <c r="BD859" s="1"/>
      <c r="BE859" s="1"/>
      <c r="BF859" s="1"/>
      <c r="BG859" s="1"/>
      <c r="BH859" s="1"/>
      <c r="BI859" s="1"/>
      <c r="BJ859" s="1"/>
      <c r="BK859" s="1"/>
      <c r="BL859" s="6"/>
      <c r="BM859" s="6"/>
      <c r="BN859" s="1"/>
      <c r="BO859" s="1"/>
      <c r="BP859" s="7"/>
    </row>
    <row r="860" spans="1:68" ht="15.75" customHeight="1">
      <c r="A860" s="1"/>
      <c r="B860" s="2"/>
      <c r="C860" s="2"/>
      <c r="D860" s="2"/>
      <c r="E860" s="2"/>
      <c r="F860" s="2"/>
      <c r="G860" s="2"/>
      <c r="H860" s="3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4"/>
      <c r="V860" s="1"/>
      <c r="W860" s="1"/>
      <c r="X860" s="41"/>
      <c r="Y860" s="4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4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5"/>
      <c r="BD860" s="1"/>
      <c r="BE860" s="1"/>
      <c r="BF860" s="1"/>
      <c r="BG860" s="1"/>
      <c r="BH860" s="1"/>
      <c r="BI860" s="1"/>
      <c r="BJ860" s="1"/>
      <c r="BK860" s="1"/>
      <c r="BL860" s="6"/>
      <c r="BM860" s="6"/>
      <c r="BN860" s="1"/>
      <c r="BO860" s="1"/>
      <c r="BP860" s="7"/>
    </row>
    <row r="861" spans="1:68" ht="15.75" customHeight="1">
      <c r="A861" s="1"/>
      <c r="B861" s="2"/>
      <c r="C861" s="2"/>
      <c r="D861" s="2"/>
      <c r="E861" s="2"/>
      <c r="F861" s="2"/>
      <c r="G861" s="2"/>
      <c r="H861" s="3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4"/>
      <c r="V861" s="1"/>
      <c r="W861" s="1"/>
      <c r="X861" s="41"/>
      <c r="Y861" s="4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4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5"/>
      <c r="BD861" s="1"/>
      <c r="BE861" s="1"/>
      <c r="BF861" s="1"/>
      <c r="BG861" s="1"/>
      <c r="BH861" s="1"/>
      <c r="BI861" s="1"/>
      <c r="BJ861" s="1"/>
      <c r="BK861" s="1"/>
      <c r="BL861" s="6"/>
      <c r="BM861" s="6"/>
      <c r="BN861" s="1"/>
      <c r="BO861" s="1"/>
      <c r="BP861" s="7"/>
    </row>
    <row r="862" spans="1:68" ht="15.75" customHeight="1">
      <c r="A862" s="1"/>
      <c r="B862" s="2"/>
      <c r="C862" s="2"/>
      <c r="D862" s="2"/>
      <c r="E862" s="2"/>
      <c r="F862" s="2"/>
      <c r="G862" s="2"/>
      <c r="H862" s="3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4"/>
      <c r="V862" s="1"/>
      <c r="W862" s="1"/>
      <c r="X862" s="41"/>
      <c r="Y862" s="4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4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5"/>
      <c r="BD862" s="1"/>
      <c r="BE862" s="1"/>
      <c r="BF862" s="1"/>
      <c r="BG862" s="1"/>
      <c r="BH862" s="1"/>
      <c r="BI862" s="1"/>
      <c r="BJ862" s="1"/>
      <c r="BK862" s="1"/>
      <c r="BL862" s="6"/>
      <c r="BM862" s="6"/>
      <c r="BN862" s="1"/>
      <c r="BO862" s="1"/>
      <c r="BP862" s="7"/>
    </row>
    <row r="863" spans="1:68" ht="15.75" customHeight="1">
      <c r="A863" s="1"/>
      <c r="B863" s="2"/>
      <c r="C863" s="2"/>
      <c r="D863" s="2"/>
      <c r="E863" s="2"/>
      <c r="F863" s="2"/>
      <c r="G863" s="2"/>
      <c r="H863" s="3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4"/>
      <c r="V863" s="1"/>
      <c r="W863" s="1"/>
      <c r="X863" s="41"/>
      <c r="Y863" s="4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4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5"/>
      <c r="BD863" s="1"/>
      <c r="BE863" s="1"/>
      <c r="BF863" s="1"/>
      <c r="BG863" s="1"/>
      <c r="BH863" s="1"/>
      <c r="BI863" s="1"/>
      <c r="BJ863" s="1"/>
      <c r="BK863" s="1"/>
      <c r="BL863" s="6"/>
      <c r="BM863" s="6"/>
      <c r="BN863" s="1"/>
      <c r="BO863" s="1"/>
      <c r="BP863" s="7"/>
    </row>
    <row r="864" spans="1:68" ht="15.75" customHeight="1">
      <c r="A864" s="1"/>
      <c r="B864" s="2"/>
      <c r="C864" s="2"/>
      <c r="D864" s="2"/>
      <c r="E864" s="2"/>
      <c r="F864" s="2"/>
      <c r="G864" s="2"/>
      <c r="H864" s="3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4"/>
      <c r="V864" s="1"/>
      <c r="W864" s="1"/>
      <c r="X864" s="41"/>
      <c r="Y864" s="4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4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5"/>
      <c r="BD864" s="1"/>
      <c r="BE864" s="1"/>
      <c r="BF864" s="1"/>
      <c r="BG864" s="1"/>
      <c r="BH864" s="1"/>
      <c r="BI864" s="1"/>
      <c r="BJ864" s="1"/>
      <c r="BK864" s="1"/>
      <c r="BL864" s="6"/>
      <c r="BM864" s="6"/>
      <c r="BN864" s="1"/>
      <c r="BO864" s="1"/>
      <c r="BP864" s="7"/>
    </row>
    <row r="865" spans="1:68" ht="15.75" customHeight="1">
      <c r="A865" s="1"/>
      <c r="B865" s="2"/>
      <c r="C865" s="2"/>
      <c r="D865" s="2"/>
      <c r="E865" s="2"/>
      <c r="F865" s="2"/>
      <c r="G865" s="2"/>
      <c r="H865" s="3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4"/>
      <c r="V865" s="1"/>
      <c r="W865" s="1"/>
      <c r="X865" s="41"/>
      <c r="Y865" s="4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4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5"/>
      <c r="BD865" s="1"/>
      <c r="BE865" s="1"/>
      <c r="BF865" s="1"/>
      <c r="BG865" s="1"/>
      <c r="BH865" s="1"/>
      <c r="BI865" s="1"/>
      <c r="BJ865" s="1"/>
      <c r="BK865" s="1"/>
      <c r="BL865" s="6"/>
      <c r="BM865" s="6"/>
      <c r="BN865" s="1"/>
      <c r="BO865" s="1"/>
      <c r="BP865" s="7"/>
    </row>
    <row r="866" spans="1:68" ht="15.75" customHeight="1">
      <c r="A866" s="1"/>
      <c r="B866" s="2"/>
      <c r="C866" s="2"/>
      <c r="D866" s="2"/>
      <c r="E866" s="2"/>
      <c r="F866" s="2"/>
      <c r="G866" s="2"/>
      <c r="H866" s="3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4"/>
      <c r="V866" s="1"/>
      <c r="W866" s="1"/>
      <c r="X866" s="41"/>
      <c r="Y866" s="4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4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5"/>
      <c r="BD866" s="1"/>
      <c r="BE866" s="1"/>
      <c r="BF866" s="1"/>
      <c r="BG866" s="1"/>
      <c r="BH866" s="1"/>
      <c r="BI866" s="1"/>
      <c r="BJ866" s="1"/>
      <c r="BK866" s="1"/>
      <c r="BL866" s="6"/>
      <c r="BM866" s="6"/>
      <c r="BN866" s="1"/>
      <c r="BO866" s="1"/>
      <c r="BP866" s="7"/>
    </row>
    <row r="867" spans="1:68" ht="15.75" customHeight="1">
      <c r="A867" s="1"/>
      <c r="B867" s="2"/>
      <c r="C867" s="2"/>
      <c r="D867" s="2"/>
      <c r="E867" s="2"/>
      <c r="F867" s="2"/>
      <c r="G867" s="2"/>
      <c r="H867" s="3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4"/>
      <c r="V867" s="1"/>
      <c r="W867" s="1"/>
      <c r="X867" s="41"/>
      <c r="Y867" s="4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4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5"/>
      <c r="BD867" s="1"/>
      <c r="BE867" s="1"/>
      <c r="BF867" s="1"/>
      <c r="BG867" s="1"/>
      <c r="BH867" s="1"/>
      <c r="BI867" s="1"/>
      <c r="BJ867" s="1"/>
      <c r="BK867" s="1"/>
      <c r="BL867" s="6"/>
      <c r="BM867" s="6"/>
      <c r="BN867" s="1"/>
      <c r="BO867" s="1"/>
      <c r="BP867" s="7"/>
    </row>
    <row r="868" spans="1:68" ht="15.75" customHeight="1">
      <c r="A868" s="1"/>
      <c r="B868" s="2"/>
      <c r="C868" s="2"/>
      <c r="D868" s="2"/>
      <c r="E868" s="2"/>
      <c r="F868" s="2"/>
      <c r="G868" s="2"/>
      <c r="H868" s="3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4"/>
      <c r="V868" s="1"/>
      <c r="W868" s="1"/>
      <c r="X868" s="41"/>
      <c r="Y868" s="4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4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5"/>
      <c r="BD868" s="1"/>
      <c r="BE868" s="1"/>
      <c r="BF868" s="1"/>
      <c r="BG868" s="1"/>
      <c r="BH868" s="1"/>
      <c r="BI868" s="1"/>
      <c r="BJ868" s="1"/>
      <c r="BK868" s="1"/>
      <c r="BL868" s="6"/>
      <c r="BM868" s="6"/>
      <c r="BN868" s="1"/>
      <c r="BO868" s="1"/>
      <c r="BP868" s="7"/>
    </row>
    <row r="869" spans="1:68" ht="15.75" customHeight="1">
      <c r="A869" s="1"/>
      <c r="B869" s="2"/>
      <c r="C869" s="2"/>
      <c r="D869" s="2"/>
      <c r="E869" s="2"/>
      <c r="F869" s="2"/>
      <c r="G869" s="2"/>
      <c r="H869" s="3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4"/>
      <c r="V869" s="1"/>
      <c r="W869" s="1"/>
      <c r="X869" s="41"/>
      <c r="Y869" s="4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4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5"/>
      <c r="BD869" s="1"/>
      <c r="BE869" s="1"/>
      <c r="BF869" s="1"/>
      <c r="BG869" s="1"/>
      <c r="BH869" s="1"/>
      <c r="BI869" s="1"/>
      <c r="BJ869" s="1"/>
      <c r="BK869" s="1"/>
      <c r="BL869" s="6"/>
      <c r="BM869" s="6"/>
      <c r="BN869" s="1"/>
      <c r="BO869" s="1"/>
      <c r="BP869" s="7"/>
    </row>
    <row r="870" spans="1:68" ht="15.75" customHeight="1">
      <c r="A870" s="1"/>
      <c r="B870" s="2"/>
      <c r="C870" s="2"/>
      <c r="D870" s="2"/>
      <c r="E870" s="2"/>
      <c r="F870" s="2"/>
      <c r="G870" s="2"/>
      <c r="H870" s="3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4"/>
      <c r="V870" s="1"/>
      <c r="W870" s="1"/>
      <c r="X870" s="41"/>
      <c r="Y870" s="4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4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5"/>
      <c r="BD870" s="1"/>
      <c r="BE870" s="1"/>
      <c r="BF870" s="1"/>
      <c r="BG870" s="1"/>
      <c r="BH870" s="1"/>
      <c r="BI870" s="1"/>
      <c r="BJ870" s="1"/>
      <c r="BK870" s="1"/>
      <c r="BL870" s="6"/>
      <c r="BM870" s="6"/>
      <c r="BN870" s="1"/>
      <c r="BO870" s="1"/>
      <c r="BP870" s="7"/>
    </row>
    <row r="871" spans="1:68" ht="15.75" customHeight="1">
      <c r="A871" s="1"/>
      <c r="B871" s="2"/>
      <c r="C871" s="2"/>
      <c r="D871" s="2"/>
      <c r="E871" s="2"/>
      <c r="F871" s="2"/>
      <c r="G871" s="2"/>
      <c r="H871" s="3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4"/>
      <c r="V871" s="1"/>
      <c r="W871" s="1"/>
      <c r="X871" s="41"/>
      <c r="Y871" s="4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4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5"/>
      <c r="BD871" s="1"/>
      <c r="BE871" s="1"/>
      <c r="BF871" s="1"/>
      <c r="BG871" s="1"/>
      <c r="BH871" s="1"/>
      <c r="BI871" s="1"/>
      <c r="BJ871" s="1"/>
      <c r="BK871" s="1"/>
      <c r="BL871" s="6"/>
      <c r="BM871" s="6"/>
      <c r="BN871" s="1"/>
      <c r="BO871" s="1"/>
      <c r="BP871" s="7"/>
    </row>
    <row r="872" spans="1:68" ht="15.75" customHeight="1">
      <c r="A872" s="1"/>
      <c r="B872" s="2"/>
      <c r="C872" s="2"/>
      <c r="D872" s="2"/>
      <c r="E872" s="2"/>
      <c r="F872" s="2"/>
      <c r="G872" s="2"/>
      <c r="H872" s="3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4"/>
      <c r="V872" s="1"/>
      <c r="W872" s="1"/>
      <c r="X872" s="41"/>
      <c r="Y872" s="4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4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5"/>
      <c r="BD872" s="1"/>
      <c r="BE872" s="1"/>
      <c r="BF872" s="1"/>
      <c r="BG872" s="1"/>
      <c r="BH872" s="1"/>
      <c r="BI872" s="1"/>
      <c r="BJ872" s="1"/>
      <c r="BK872" s="1"/>
      <c r="BL872" s="6"/>
      <c r="BM872" s="6"/>
      <c r="BN872" s="1"/>
      <c r="BO872" s="1"/>
      <c r="BP872" s="7"/>
    </row>
    <row r="873" spans="1:68" ht="15.75" customHeight="1">
      <c r="A873" s="1"/>
      <c r="B873" s="2"/>
      <c r="C873" s="2"/>
      <c r="D873" s="2"/>
      <c r="E873" s="2"/>
      <c r="F873" s="2"/>
      <c r="G873" s="2"/>
      <c r="H873" s="3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4"/>
      <c r="V873" s="1"/>
      <c r="W873" s="1"/>
      <c r="X873" s="41"/>
      <c r="Y873" s="4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4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5"/>
      <c r="BD873" s="1"/>
      <c r="BE873" s="1"/>
      <c r="BF873" s="1"/>
      <c r="BG873" s="1"/>
      <c r="BH873" s="1"/>
      <c r="BI873" s="1"/>
      <c r="BJ873" s="1"/>
      <c r="BK873" s="1"/>
      <c r="BL873" s="6"/>
      <c r="BM873" s="6"/>
      <c r="BN873" s="1"/>
      <c r="BO873" s="1"/>
      <c r="BP873" s="7"/>
    </row>
    <row r="874" spans="1:68" ht="15.75" customHeight="1">
      <c r="A874" s="1"/>
      <c r="B874" s="2"/>
      <c r="C874" s="2"/>
      <c r="D874" s="2"/>
      <c r="E874" s="2"/>
      <c r="F874" s="2"/>
      <c r="G874" s="2"/>
      <c r="H874" s="3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4"/>
      <c r="V874" s="1"/>
      <c r="W874" s="1"/>
      <c r="X874" s="41"/>
      <c r="Y874" s="4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4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5"/>
      <c r="BD874" s="1"/>
      <c r="BE874" s="1"/>
      <c r="BF874" s="1"/>
      <c r="BG874" s="1"/>
      <c r="BH874" s="1"/>
      <c r="BI874" s="1"/>
      <c r="BJ874" s="1"/>
      <c r="BK874" s="1"/>
      <c r="BL874" s="6"/>
      <c r="BM874" s="6"/>
      <c r="BN874" s="1"/>
      <c r="BO874" s="1"/>
      <c r="BP874" s="7"/>
    </row>
    <row r="875" spans="1:68" ht="15.75" customHeight="1">
      <c r="A875" s="1"/>
      <c r="B875" s="2"/>
      <c r="C875" s="2"/>
      <c r="D875" s="2"/>
      <c r="E875" s="2"/>
      <c r="F875" s="2"/>
      <c r="G875" s="2"/>
      <c r="H875" s="3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4"/>
      <c r="V875" s="1"/>
      <c r="W875" s="1"/>
      <c r="X875" s="41"/>
      <c r="Y875" s="4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4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C875" s="5"/>
      <c r="BD875" s="1"/>
      <c r="BE875" s="1"/>
      <c r="BF875" s="1"/>
      <c r="BG875" s="1"/>
      <c r="BH875" s="1"/>
      <c r="BI875" s="1"/>
      <c r="BJ875" s="1"/>
      <c r="BK875" s="1"/>
      <c r="BL875" s="6"/>
      <c r="BM875" s="6"/>
      <c r="BN875" s="1"/>
      <c r="BO875" s="1"/>
      <c r="BP875" s="7"/>
    </row>
    <row r="876" spans="1:68" ht="15.75" customHeight="1">
      <c r="A876" s="1"/>
      <c r="B876" s="2"/>
      <c r="C876" s="2"/>
      <c r="D876" s="2"/>
      <c r="E876" s="2"/>
      <c r="F876" s="2"/>
      <c r="G876" s="2"/>
      <c r="H876" s="3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4"/>
      <c r="V876" s="1"/>
      <c r="W876" s="1"/>
      <c r="X876" s="41"/>
      <c r="Y876" s="4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4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5"/>
      <c r="BD876" s="1"/>
      <c r="BE876" s="1"/>
      <c r="BF876" s="1"/>
      <c r="BG876" s="1"/>
      <c r="BH876" s="1"/>
      <c r="BI876" s="1"/>
      <c r="BJ876" s="1"/>
      <c r="BK876" s="1"/>
      <c r="BL876" s="6"/>
      <c r="BM876" s="6"/>
      <c r="BN876" s="1"/>
      <c r="BO876" s="1"/>
      <c r="BP876" s="7"/>
    </row>
    <row r="877" spans="1:68" ht="15.75" customHeight="1">
      <c r="A877" s="1"/>
      <c r="B877" s="2"/>
      <c r="C877" s="2"/>
      <c r="D877" s="2"/>
      <c r="E877" s="2"/>
      <c r="F877" s="2"/>
      <c r="G877" s="2"/>
      <c r="H877" s="3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4"/>
      <c r="V877" s="1"/>
      <c r="W877" s="1"/>
      <c r="X877" s="41"/>
      <c r="Y877" s="4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4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5"/>
      <c r="BD877" s="1"/>
      <c r="BE877" s="1"/>
      <c r="BF877" s="1"/>
      <c r="BG877" s="1"/>
      <c r="BH877" s="1"/>
      <c r="BI877" s="1"/>
      <c r="BJ877" s="1"/>
      <c r="BK877" s="1"/>
      <c r="BL877" s="6"/>
      <c r="BM877" s="6"/>
      <c r="BN877" s="1"/>
      <c r="BO877" s="1"/>
      <c r="BP877" s="7"/>
    </row>
    <row r="878" spans="1:68" ht="15.75" customHeight="1">
      <c r="A878" s="1"/>
      <c r="B878" s="2"/>
      <c r="C878" s="2"/>
      <c r="D878" s="2"/>
      <c r="E878" s="2"/>
      <c r="F878" s="2"/>
      <c r="G878" s="2"/>
      <c r="H878" s="3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4"/>
      <c r="V878" s="1"/>
      <c r="W878" s="1"/>
      <c r="X878" s="41"/>
      <c r="Y878" s="4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4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5"/>
      <c r="BD878" s="1"/>
      <c r="BE878" s="1"/>
      <c r="BF878" s="1"/>
      <c r="BG878" s="1"/>
      <c r="BH878" s="1"/>
      <c r="BI878" s="1"/>
      <c r="BJ878" s="1"/>
      <c r="BK878" s="1"/>
      <c r="BL878" s="6"/>
      <c r="BM878" s="6"/>
      <c r="BN878" s="1"/>
      <c r="BO878" s="1"/>
      <c r="BP878" s="7"/>
    </row>
    <row r="879" spans="1:68" ht="15.75" customHeight="1">
      <c r="A879" s="1"/>
      <c r="B879" s="2"/>
      <c r="C879" s="2"/>
      <c r="D879" s="2"/>
      <c r="E879" s="2"/>
      <c r="F879" s="2"/>
      <c r="G879" s="2"/>
      <c r="H879" s="3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4"/>
      <c r="V879" s="1"/>
      <c r="W879" s="1"/>
      <c r="X879" s="41"/>
      <c r="Y879" s="4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4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5"/>
      <c r="BD879" s="1"/>
      <c r="BE879" s="1"/>
      <c r="BF879" s="1"/>
      <c r="BG879" s="1"/>
      <c r="BH879" s="1"/>
      <c r="BI879" s="1"/>
      <c r="BJ879" s="1"/>
      <c r="BK879" s="1"/>
      <c r="BL879" s="6"/>
      <c r="BM879" s="6"/>
      <c r="BN879" s="1"/>
      <c r="BO879" s="1"/>
      <c r="BP879" s="7"/>
    </row>
    <row r="880" spans="1:68" ht="15.75" customHeight="1">
      <c r="A880" s="1"/>
      <c r="B880" s="2"/>
      <c r="C880" s="2"/>
      <c r="D880" s="2"/>
      <c r="E880" s="2"/>
      <c r="F880" s="2"/>
      <c r="G880" s="2"/>
      <c r="H880" s="3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4"/>
      <c r="V880" s="1"/>
      <c r="W880" s="1"/>
      <c r="X880" s="41"/>
      <c r="Y880" s="4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4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5"/>
      <c r="BD880" s="1"/>
      <c r="BE880" s="1"/>
      <c r="BF880" s="1"/>
      <c r="BG880" s="1"/>
      <c r="BH880" s="1"/>
      <c r="BI880" s="1"/>
      <c r="BJ880" s="1"/>
      <c r="BK880" s="1"/>
      <c r="BL880" s="6"/>
      <c r="BM880" s="6"/>
      <c r="BN880" s="1"/>
      <c r="BO880" s="1"/>
      <c r="BP880" s="7"/>
    </row>
    <row r="881" spans="1:68" ht="15.75" customHeight="1">
      <c r="A881" s="1"/>
      <c r="B881" s="2"/>
      <c r="C881" s="2"/>
      <c r="D881" s="2"/>
      <c r="E881" s="2"/>
      <c r="F881" s="2"/>
      <c r="G881" s="2"/>
      <c r="H881" s="3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4"/>
      <c r="V881" s="1"/>
      <c r="W881" s="1"/>
      <c r="X881" s="41"/>
      <c r="Y881" s="4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4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5"/>
      <c r="BD881" s="1"/>
      <c r="BE881" s="1"/>
      <c r="BF881" s="1"/>
      <c r="BG881" s="1"/>
      <c r="BH881" s="1"/>
      <c r="BI881" s="1"/>
      <c r="BJ881" s="1"/>
      <c r="BK881" s="1"/>
      <c r="BL881" s="6"/>
      <c r="BM881" s="6"/>
      <c r="BN881" s="1"/>
      <c r="BO881" s="1"/>
      <c r="BP881" s="7"/>
    </row>
    <row r="882" spans="1:68" ht="15.75" customHeight="1">
      <c r="A882" s="1"/>
      <c r="B882" s="2"/>
      <c r="C882" s="2"/>
      <c r="D882" s="2"/>
      <c r="E882" s="2"/>
      <c r="F882" s="2"/>
      <c r="G882" s="2"/>
      <c r="H882" s="3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4"/>
      <c r="V882" s="1"/>
      <c r="W882" s="1"/>
      <c r="X882" s="41"/>
      <c r="Y882" s="4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4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5"/>
      <c r="BD882" s="1"/>
      <c r="BE882" s="1"/>
      <c r="BF882" s="1"/>
      <c r="BG882" s="1"/>
      <c r="BH882" s="1"/>
      <c r="BI882" s="1"/>
      <c r="BJ882" s="1"/>
      <c r="BK882" s="1"/>
      <c r="BL882" s="6"/>
      <c r="BM882" s="6"/>
      <c r="BN882" s="1"/>
      <c r="BO882" s="1"/>
      <c r="BP882" s="7"/>
    </row>
    <row r="883" spans="1:68" ht="15.75" customHeight="1">
      <c r="A883" s="1"/>
      <c r="B883" s="2"/>
      <c r="C883" s="2"/>
      <c r="D883" s="2"/>
      <c r="E883" s="2"/>
      <c r="F883" s="2"/>
      <c r="G883" s="2"/>
      <c r="H883" s="3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4"/>
      <c r="V883" s="1"/>
      <c r="W883" s="1"/>
      <c r="X883" s="41"/>
      <c r="Y883" s="4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4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5"/>
      <c r="BD883" s="1"/>
      <c r="BE883" s="1"/>
      <c r="BF883" s="1"/>
      <c r="BG883" s="1"/>
      <c r="BH883" s="1"/>
      <c r="BI883" s="1"/>
      <c r="BJ883" s="1"/>
      <c r="BK883" s="1"/>
      <c r="BL883" s="6"/>
      <c r="BM883" s="6"/>
      <c r="BN883" s="1"/>
      <c r="BO883" s="1"/>
      <c r="BP883" s="7"/>
    </row>
    <row r="884" spans="1:68" ht="15.75" customHeight="1">
      <c r="A884" s="1"/>
      <c r="B884" s="2"/>
      <c r="C884" s="2"/>
      <c r="D884" s="2"/>
      <c r="E884" s="2"/>
      <c r="F884" s="2"/>
      <c r="G884" s="2"/>
      <c r="H884" s="3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4"/>
      <c r="V884" s="1"/>
      <c r="W884" s="1"/>
      <c r="X884" s="41"/>
      <c r="Y884" s="4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4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C884" s="5"/>
      <c r="BD884" s="1"/>
      <c r="BE884" s="1"/>
      <c r="BF884" s="1"/>
      <c r="BG884" s="1"/>
      <c r="BH884" s="1"/>
      <c r="BI884" s="1"/>
      <c r="BJ884" s="1"/>
      <c r="BK884" s="1"/>
      <c r="BL884" s="6"/>
      <c r="BM884" s="6"/>
      <c r="BN884" s="1"/>
      <c r="BO884" s="1"/>
      <c r="BP884" s="7"/>
    </row>
    <row r="885" spans="1:68" ht="15.75" customHeight="1">
      <c r="A885" s="1"/>
      <c r="B885" s="2"/>
      <c r="C885" s="2"/>
      <c r="D885" s="2"/>
      <c r="E885" s="2"/>
      <c r="F885" s="2"/>
      <c r="G885" s="2"/>
      <c r="H885" s="3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4"/>
      <c r="V885" s="1"/>
      <c r="W885" s="1"/>
      <c r="X885" s="41"/>
      <c r="Y885" s="4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4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5"/>
      <c r="BD885" s="1"/>
      <c r="BE885" s="1"/>
      <c r="BF885" s="1"/>
      <c r="BG885" s="1"/>
      <c r="BH885" s="1"/>
      <c r="BI885" s="1"/>
      <c r="BJ885" s="1"/>
      <c r="BK885" s="1"/>
      <c r="BL885" s="6"/>
      <c r="BM885" s="6"/>
      <c r="BN885" s="1"/>
      <c r="BO885" s="1"/>
      <c r="BP885" s="7"/>
    </row>
    <row r="886" spans="1:68" ht="15.75" customHeight="1">
      <c r="A886" s="1"/>
      <c r="B886" s="2"/>
      <c r="C886" s="2"/>
      <c r="D886" s="2"/>
      <c r="E886" s="2"/>
      <c r="F886" s="2"/>
      <c r="G886" s="2"/>
      <c r="H886" s="3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4"/>
      <c r="V886" s="1"/>
      <c r="W886" s="1"/>
      <c r="X886" s="41"/>
      <c r="Y886" s="4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4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5"/>
      <c r="BD886" s="1"/>
      <c r="BE886" s="1"/>
      <c r="BF886" s="1"/>
      <c r="BG886" s="1"/>
      <c r="BH886" s="1"/>
      <c r="BI886" s="1"/>
      <c r="BJ886" s="1"/>
      <c r="BK886" s="1"/>
      <c r="BL886" s="6"/>
      <c r="BM886" s="6"/>
      <c r="BN886" s="1"/>
      <c r="BO886" s="1"/>
      <c r="BP886" s="7"/>
    </row>
    <row r="887" spans="1:68" ht="15.75" customHeight="1">
      <c r="A887" s="1"/>
      <c r="B887" s="2"/>
      <c r="C887" s="2"/>
      <c r="D887" s="2"/>
      <c r="E887" s="2"/>
      <c r="F887" s="2"/>
      <c r="G887" s="2"/>
      <c r="H887" s="3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4"/>
      <c r="V887" s="1"/>
      <c r="W887" s="1"/>
      <c r="X887" s="41"/>
      <c r="Y887" s="4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4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5"/>
      <c r="BD887" s="1"/>
      <c r="BE887" s="1"/>
      <c r="BF887" s="1"/>
      <c r="BG887" s="1"/>
      <c r="BH887" s="1"/>
      <c r="BI887" s="1"/>
      <c r="BJ887" s="1"/>
      <c r="BK887" s="1"/>
      <c r="BL887" s="6"/>
      <c r="BM887" s="6"/>
      <c r="BN887" s="1"/>
      <c r="BO887" s="1"/>
      <c r="BP887" s="7"/>
    </row>
    <row r="888" spans="1:68" ht="15.75" customHeight="1">
      <c r="A888" s="1"/>
      <c r="B888" s="2"/>
      <c r="C888" s="2"/>
      <c r="D888" s="2"/>
      <c r="E888" s="2"/>
      <c r="F888" s="2"/>
      <c r="G888" s="2"/>
      <c r="H888" s="3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4"/>
      <c r="V888" s="1"/>
      <c r="W888" s="1"/>
      <c r="X888" s="41"/>
      <c r="Y888" s="4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4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5"/>
      <c r="BD888" s="1"/>
      <c r="BE888" s="1"/>
      <c r="BF888" s="1"/>
      <c r="BG888" s="1"/>
      <c r="BH888" s="1"/>
      <c r="BI888" s="1"/>
      <c r="BJ888" s="1"/>
      <c r="BK888" s="1"/>
      <c r="BL888" s="6"/>
      <c r="BM888" s="6"/>
      <c r="BN888" s="1"/>
      <c r="BO888" s="1"/>
      <c r="BP888" s="7"/>
    </row>
    <row r="889" spans="1:68" ht="15.75" customHeight="1">
      <c r="A889" s="1"/>
      <c r="B889" s="2"/>
      <c r="C889" s="2"/>
      <c r="D889" s="2"/>
      <c r="E889" s="2"/>
      <c r="F889" s="2"/>
      <c r="G889" s="2"/>
      <c r="H889" s="3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4"/>
      <c r="V889" s="1"/>
      <c r="W889" s="1"/>
      <c r="X889" s="41"/>
      <c r="Y889" s="4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4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5"/>
      <c r="BD889" s="1"/>
      <c r="BE889" s="1"/>
      <c r="BF889" s="1"/>
      <c r="BG889" s="1"/>
      <c r="BH889" s="1"/>
      <c r="BI889" s="1"/>
      <c r="BJ889" s="1"/>
      <c r="BK889" s="1"/>
      <c r="BL889" s="6"/>
      <c r="BM889" s="6"/>
      <c r="BN889" s="1"/>
      <c r="BO889" s="1"/>
      <c r="BP889" s="7"/>
    </row>
    <row r="890" spans="1:68" ht="15.75" customHeight="1">
      <c r="A890" s="1"/>
      <c r="B890" s="2"/>
      <c r="C890" s="2"/>
      <c r="D890" s="2"/>
      <c r="E890" s="2"/>
      <c r="F890" s="2"/>
      <c r="G890" s="2"/>
      <c r="H890" s="3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4"/>
      <c r="V890" s="1"/>
      <c r="W890" s="1"/>
      <c r="X890" s="41"/>
      <c r="Y890" s="4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4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5"/>
      <c r="BD890" s="1"/>
      <c r="BE890" s="1"/>
      <c r="BF890" s="1"/>
      <c r="BG890" s="1"/>
      <c r="BH890" s="1"/>
      <c r="BI890" s="1"/>
      <c r="BJ890" s="1"/>
      <c r="BK890" s="1"/>
      <c r="BL890" s="6"/>
      <c r="BM890" s="6"/>
      <c r="BN890" s="1"/>
      <c r="BO890" s="1"/>
      <c r="BP890" s="7"/>
    </row>
    <row r="891" spans="1:68" ht="15.75" customHeight="1">
      <c r="A891" s="1"/>
      <c r="B891" s="2"/>
      <c r="C891" s="2"/>
      <c r="D891" s="2"/>
      <c r="E891" s="2"/>
      <c r="F891" s="2"/>
      <c r="G891" s="2"/>
      <c r="H891" s="3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4"/>
      <c r="V891" s="1"/>
      <c r="W891" s="1"/>
      <c r="X891" s="41"/>
      <c r="Y891" s="4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4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C891" s="5"/>
      <c r="BD891" s="1"/>
      <c r="BE891" s="1"/>
      <c r="BF891" s="1"/>
      <c r="BG891" s="1"/>
      <c r="BH891" s="1"/>
      <c r="BI891" s="1"/>
      <c r="BJ891" s="1"/>
      <c r="BK891" s="1"/>
      <c r="BL891" s="6"/>
      <c r="BM891" s="6"/>
      <c r="BN891" s="1"/>
      <c r="BO891" s="1"/>
      <c r="BP891" s="7"/>
    </row>
    <row r="892" spans="1:68" ht="15.75" customHeight="1">
      <c r="A892" s="1"/>
      <c r="B892" s="2"/>
      <c r="C892" s="2"/>
      <c r="D892" s="2"/>
      <c r="E892" s="2"/>
      <c r="F892" s="2"/>
      <c r="G892" s="2"/>
      <c r="H892" s="3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4"/>
      <c r="V892" s="1"/>
      <c r="W892" s="1"/>
      <c r="X892" s="41"/>
      <c r="Y892" s="4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4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C892" s="5"/>
      <c r="BD892" s="1"/>
      <c r="BE892" s="1"/>
      <c r="BF892" s="1"/>
      <c r="BG892" s="1"/>
      <c r="BH892" s="1"/>
      <c r="BI892" s="1"/>
      <c r="BJ892" s="1"/>
      <c r="BK892" s="1"/>
      <c r="BL892" s="6"/>
      <c r="BM892" s="6"/>
      <c r="BN892" s="1"/>
      <c r="BO892" s="1"/>
      <c r="BP892" s="7"/>
    </row>
    <row r="893" spans="1:68" ht="15.75" customHeight="1">
      <c r="A893" s="1"/>
      <c r="B893" s="2"/>
      <c r="C893" s="2"/>
      <c r="D893" s="2"/>
      <c r="E893" s="2"/>
      <c r="F893" s="2"/>
      <c r="G893" s="2"/>
      <c r="H893" s="3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4"/>
      <c r="V893" s="1"/>
      <c r="W893" s="1"/>
      <c r="X893" s="41"/>
      <c r="Y893" s="4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4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5"/>
      <c r="BD893" s="1"/>
      <c r="BE893" s="1"/>
      <c r="BF893" s="1"/>
      <c r="BG893" s="1"/>
      <c r="BH893" s="1"/>
      <c r="BI893" s="1"/>
      <c r="BJ893" s="1"/>
      <c r="BK893" s="1"/>
      <c r="BL893" s="6"/>
      <c r="BM893" s="6"/>
      <c r="BN893" s="1"/>
      <c r="BO893" s="1"/>
      <c r="BP893" s="7"/>
    </row>
    <row r="894" spans="1:68" ht="15.75" customHeight="1">
      <c r="A894" s="1"/>
      <c r="B894" s="2"/>
      <c r="C894" s="2"/>
      <c r="D894" s="2"/>
      <c r="E894" s="2"/>
      <c r="F894" s="2"/>
      <c r="G894" s="2"/>
      <c r="H894" s="3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4"/>
      <c r="V894" s="1"/>
      <c r="W894" s="1"/>
      <c r="X894" s="41"/>
      <c r="Y894" s="4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4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5"/>
      <c r="BD894" s="1"/>
      <c r="BE894" s="1"/>
      <c r="BF894" s="1"/>
      <c r="BG894" s="1"/>
      <c r="BH894" s="1"/>
      <c r="BI894" s="1"/>
      <c r="BJ894" s="1"/>
      <c r="BK894" s="1"/>
      <c r="BL894" s="6"/>
      <c r="BM894" s="6"/>
      <c r="BN894" s="1"/>
      <c r="BO894" s="1"/>
      <c r="BP894" s="7"/>
    </row>
    <row r="895" spans="1:68" ht="15.75" customHeight="1">
      <c r="A895" s="1"/>
      <c r="B895" s="2"/>
      <c r="C895" s="2"/>
      <c r="D895" s="2"/>
      <c r="E895" s="2"/>
      <c r="F895" s="2"/>
      <c r="G895" s="2"/>
      <c r="H895" s="3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4"/>
      <c r="V895" s="1"/>
      <c r="W895" s="1"/>
      <c r="X895" s="41"/>
      <c r="Y895" s="4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4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5"/>
      <c r="BD895" s="1"/>
      <c r="BE895" s="1"/>
      <c r="BF895" s="1"/>
      <c r="BG895" s="1"/>
      <c r="BH895" s="1"/>
      <c r="BI895" s="1"/>
      <c r="BJ895" s="1"/>
      <c r="BK895" s="1"/>
      <c r="BL895" s="6"/>
      <c r="BM895" s="6"/>
      <c r="BN895" s="1"/>
      <c r="BO895" s="1"/>
      <c r="BP895" s="7"/>
    </row>
    <row r="896" spans="1:68" ht="15.75" customHeight="1">
      <c r="A896" s="1"/>
      <c r="B896" s="2"/>
      <c r="C896" s="2"/>
      <c r="D896" s="2"/>
      <c r="E896" s="2"/>
      <c r="F896" s="2"/>
      <c r="G896" s="2"/>
      <c r="H896" s="3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4"/>
      <c r="V896" s="1"/>
      <c r="W896" s="1"/>
      <c r="X896" s="41"/>
      <c r="Y896" s="4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4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C896" s="5"/>
      <c r="BD896" s="1"/>
      <c r="BE896" s="1"/>
      <c r="BF896" s="1"/>
      <c r="BG896" s="1"/>
      <c r="BH896" s="1"/>
      <c r="BI896" s="1"/>
      <c r="BJ896" s="1"/>
      <c r="BK896" s="1"/>
      <c r="BL896" s="6"/>
      <c r="BM896" s="6"/>
      <c r="BN896" s="1"/>
      <c r="BO896" s="1"/>
      <c r="BP896" s="7"/>
    </row>
    <row r="897" spans="1:68" ht="15.75" customHeight="1">
      <c r="A897" s="1"/>
      <c r="B897" s="2"/>
      <c r="C897" s="2"/>
      <c r="D897" s="2"/>
      <c r="E897" s="2"/>
      <c r="F897" s="2"/>
      <c r="G897" s="2"/>
      <c r="H897" s="3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4"/>
      <c r="V897" s="1"/>
      <c r="W897" s="1"/>
      <c r="X897" s="41"/>
      <c r="Y897" s="4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4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5"/>
      <c r="BD897" s="1"/>
      <c r="BE897" s="1"/>
      <c r="BF897" s="1"/>
      <c r="BG897" s="1"/>
      <c r="BH897" s="1"/>
      <c r="BI897" s="1"/>
      <c r="BJ897" s="1"/>
      <c r="BK897" s="1"/>
      <c r="BL897" s="6"/>
      <c r="BM897" s="6"/>
      <c r="BN897" s="1"/>
      <c r="BO897" s="1"/>
      <c r="BP897" s="7"/>
    </row>
    <row r="898" spans="1:68" ht="15.75" customHeight="1">
      <c r="A898" s="1"/>
      <c r="B898" s="2"/>
      <c r="C898" s="2"/>
      <c r="D898" s="2"/>
      <c r="E898" s="2"/>
      <c r="F898" s="2"/>
      <c r="G898" s="2"/>
      <c r="H898" s="3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4"/>
      <c r="V898" s="1"/>
      <c r="W898" s="1"/>
      <c r="X898" s="41"/>
      <c r="Y898" s="4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4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5"/>
      <c r="BD898" s="1"/>
      <c r="BE898" s="1"/>
      <c r="BF898" s="1"/>
      <c r="BG898" s="1"/>
      <c r="BH898" s="1"/>
      <c r="BI898" s="1"/>
      <c r="BJ898" s="1"/>
      <c r="BK898" s="1"/>
      <c r="BL898" s="6"/>
      <c r="BM898" s="6"/>
      <c r="BN898" s="1"/>
      <c r="BO898" s="1"/>
      <c r="BP898" s="7"/>
    </row>
    <row r="899" spans="1:68" ht="15.75" customHeight="1">
      <c r="A899" s="1"/>
      <c r="B899" s="2"/>
      <c r="C899" s="2"/>
      <c r="D899" s="2"/>
      <c r="E899" s="2"/>
      <c r="F899" s="2"/>
      <c r="G899" s="2"/>
      <c r="H899" s="3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4"/>
      <c r="V899" s="1"/>
      <c r="W899" s="1"/>
      <c r="X899" s="41"/>
      <c r="Y899" s="4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4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5"/>
      <c r="BD899" s="1"/>
      <c r="BE899" s="1"/>
      <c r="BF899" s="1"/>
      <c r="BG899" s="1"/>
      <c r="BH899" s="1"/>
      <c r="BI899" s="1"/>
      <c r="BJ899" s="1"/>
      <c r="BK899" s="1"/>
      <c r="BL899" s="6"/>
      <c r="BM899" s="6"/>
      <c r="BN899" s="1"/>
      <c r="BO899" s="1"/>
      <c r="BP899" s="7"/>
    </row>
    <row r="900" spans="1:68" ht="15.75" customHeight="1">
      <c r="A900" s="1"/>
      <c r="B900" s="2"/>
      <c r="C900" s="2"/>
      <c r="D900" s="2"/>
      <c r="E900" s="2"/>
      <c r="F900" s="2"/>
      <c r="G900" s="2"/>
      <c r="H900" s="3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4"/>
      <c r="V900" s="1"/>
      <c r="W900" s="1"/>
      <c r="X900" s="41"/>
      <c r="Y900" s="4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4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5"/>
      <c r="BD900" s="1"/>
      <c r="BE900" s="1"/>
      <c r="BF900" s="1"/>
      <c r="BG900" s="1"/>
      <c r="BH900" s="1"/>
      <c r="BI900" s="1"/>
      <c r="BJ900" s="1"/>
      <c r="BK900" s="1"/>
      <c r="BL900" s="6"/>
      <c r="BM900" s="6"/>
      <c r="BN900" s="1"/>
      <c r="BO900" s="1"/>
      <c r="BP900" s="7"/>
    </row>
    <row r="901" spans="1:68" ht="15.75" customHeight="1">
      <c r="A901" s="1"/>
      <c r="B901" s="2"/>
      <c r="C901" s="2"/>
      <c r="D901" s="2"/>
      <c r="E901" s="2"/>
      <c r="F901" s="2"/>
      <c r="G901" s="2"/>
      <c r="H901" s="3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4"/>
      <c r="V901" s="1"/>
      <c r="W901" s="1"/>
      <c r="X901" s="41"/>
      <c r="Y901" s="4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4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5"/>
      <c r="BD901" s="1"/>
      <c r="BE901" s="1"/>
      <c r="BF901" s="1"/>
      <c r="BG901" s="1"/>
      <c r="BH901" s="1"/>
      <c r="BI901" s="1"/>
      <c r="BJ901" s="1"/>
      <c r="BK901" s="1"/>
      <c r="BL901" s="6"/>
      <c r="BM901" s="6"/>
      <c r="BN901" s="1"/>
      <c r="BO901" s="1"/>
      <c r="BP901" s="7"/>
    </row>
    <row r="902" spans="1:68" ht="15.75" customHeight="1">
      <c r="A902" s="1"/>
      <c r="B902" s="2"/>
      <c r="C902" s="2"/>
      <c r="D902" s="2"/>
      <c r="E902" s="2"/>
      <c r="F902" s="2"/>
      <c r="G902" s="2"/>
      <c r="H902" s="3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4"/>
      <c r="V902" s="1"/>
      <c r="W902" s="1"/>
      <c r="X902" s="41"/>
      <c r="Y902" s="4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4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5"/>
      <c r="BD902" s="1"/>
      <c r="BE902" s="1"/>
      <c r="BF902" s="1"/>
      <c r="BG902" s="1"/>
      <c r="BH902" s="1"/>
      <c r="BI902" s="1"/>
      <c r="BJ902" s="1"/>
      <c r="BK902" s="1"/>
      <c r="BL902" s="6"/>
      <c r="BM902" s="6"/>
      <c r="BN902" s="1"/>
      <c r="BO902" s="1"/>
      <c r="BP902" s="7"/>
    </row>
    <row r="903" spans="1:68" ht="15.75" customHeight="1">
      <c r="A903" s="1"/>
      <c r="B903" s="2"/>
      <c r="C903" s="2"/>
      <c r="D903" s="2"/>
      <c r="E903" s="2"/>
      <c r="F903" s="2"/>
      <c r="G903" s="2"/>
      <c r="H903" s="3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4"/>
      <c r="V903" s="1"/>
      <c r="W903" s="1"/>
      <c r="X903" s="41"/>
      <c r="Y903" s="4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4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5"/>
      <c r="BD903" s="1"/>
      <c r="BE903" s="1"/>
      <c r="BF903" s="1"/>
      <c r="BG903" s="1"/>
      <c r="BH903" s="1"/>
      <c r="BI903" s="1"/>
      <c r="BJ903" s="1"/>
      <c r="BK903" s="1"/>
      <c r="BL903" s="6"/>
      <c r="BM903" s="6"/>
      <c r="BN903" s="1"/>
      <c r="BO903" s="1"/>
      <c r="BP903" s="7"/>
    </row>
    <row r="904" spans="1:68" ht="15.75" customHeight="1">
      <c r="A904" s="1"/>
      <c r="B904" s="2"/>
      <c r="C904" s="2"/>
      <c r="D904" s="2"/>
      <c r="E904" s="2"/>
      <c r="F904" s="2"/>
      <c r="G904" s="2"/>
      <c r="H904" s="3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4"/>
      <c r="V904" s="1"/>
      <c r="W904" s="1"/>
      <c r="X904" s="41"/>
      <c r="Y904" s="4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4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5"/>
      <c r="BD904" s="1"/>
      <c r="BE904" s="1"/>
      <c r="BF904" s="1"/>
      <c r="BG904" s="1"/>
      <c r="BH904" s="1"/>
      <c r="BI904" s="1"/>
      <c r="BJ904" s="1"/>
      <c r="BK904" s="1"/>
      <c r="BL904" s="6"/>
      <c r="BM904" s="6"/>
      <c r="BN904" s="1"/>
      <c r="BO904" s="1"/>
      <c r="BP904" s="7"/>
    </row>
    <row r="905" spans="1:68" ht="15.75" customHeight="1">
      <c r="A905" s="1"/>
      <c r="B905" s="2"/>
      <c r="C905" s="2"/>
      <c r="D905" s="2"/>
      <c r="E905" s="2"/>
      <c r="F905" s="2"/>
      <c r="G905" s="2"/>
      <c r="H905" s="3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4"/>
      <c r="V905" s="1"/>
      <c r="W905" s="1"/>
      <c r="X905" s="41"/>
      <c r="Y905" s="4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4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5"/>
      <c r="BD905" s="1"/>
      <c r="BE905" s="1"/>
      <c r="BF905" s="1"/>
      <c r="BG905" s="1"/>
      <c r="BH905" s="1"/>
      <c r="BI905" s="1"/>
      <c r="BJ905" s="1"/>
      <c r="BK905" s="1"/>
      <c r="BL905" s="6"/>
      <c r="BM905" s="6"/>
      <c r="BN905" s="1"/>
      <c r="BO905" s="1"/>
      <c r="BP905" s="7"/>
    </row>
    <row r="906" spans="1:68" ht="15.75" customHeight="1">
      <c r="A906" s="1"/>
      <c r="B906" s="2"/>
      <c r="C906" s="2"/>
      <c r="D906" s="2"/>
      <c r="E906" s="2"/>
      <c r="F906" s="2"/>
      <c r="G906" s="2"/>
      <c r="H906" s="3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4"/>
      <c r="V906" s="1"/>
      <c r="W906" s="1"/>
      <c r="X906" s="41"/>
      <c r="Y906" s="4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4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5"/>
      <c r="BD906" s="1"/>
      <c r="BE906" s="1"/>
      <c r="BF906" s="1"/>
      <c r="BG906" s="1"/>
      <c r="BH906" s="1"/>
      <c r="BI906" s="1"/>
      <c r="BJ906" s="1"/>
      <c r="BK906" s="1"/>
      <c r="BL906" s="6"/>
      <c r="BM906" s="6"/>
      <c r="BN906" s="1"/>
      <c r="BO906" s="1"/>
      <c r="BP906" s="7"/>
    </row>
    <row r="907" spans="1:68" ht="15.75" customHeight="1">
      <c r="A907" s="1"/>
      <c r="B907" s="2"/>
      <c r="C907" s="2"/>
      <c r="D907" s="2"/>
      <c r="E907" s="2"/>
      <c r="F907" s="2"/>
      <c r="G907" s="2"/>
      <c r="H907" s="3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4"/>
      <c r="V907" s="1"/>
      <c r="W907" s="1"/>
      <c r="X907" s="41"/>
      <c r="Y907" s="4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4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5"/>
      <c r="BD907" s="1"/>
      <c r="BE907" s="1"/>
      <c r="BF907" s="1"/>
      <c r="BG907" s="1"/>
      <c r="BH907" s="1"/>
      <c r="BI907" s="1"/>
      <c r="BJ907" s="1"/>
      <c r="BK907" s="1"/>
      <c r="BL907" s="6"/>
      <c r="BM907" s="6"/>
      <c r="BN907" s="1"/>
      <c r="BO907" s="1"/>
      <c r="BP907" s="7"/>
    </row>
    <row r="908" spans="1:68" ht="15.75" customHeight="1">
      <c r="A908" s="1"/>
      <c r="B908" s="2"/>
      <c r="C908" s="2"/>
      <c r="D908" s="2"/>
      <c r="E908" s="2"/>
      <c r="F908" s="2"/>
      <c r="G908" s="2"/>
      <c r="H908" s="3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4"/>
      <c r="V908" s="1"/>
      <c r="W908" s="1"/>
      <c r="X908" s="41"/>
      <c r="Y908" s="4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4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5"/>
      <c r="BD908" s="1"/>
      <c r="BE908" s="1"/>
      <c r="BF908" s="1"/>
      <c r="BG908" s="1"/>
      <c r="BH908" s="1"/>
      <c r="BI908" s="1"/>
      <c r="BJ908" s="1"/>
      <c r="BK908" s="1"/>
      <c r="BL908" s="6"/>
      <c r="BM908" s="6"/>
      <c r="BN908" s="1"/>
      <c r="BO908" s="1"/>
      <c r="BP908" s="7"/>
    </row>
    <row r="909" spans="1:68" ht="15.75" customHeight="1">
      <c r="A909" s="1"/>
      <c r="B909" s="2"/>
      <c r="C909" s="2"/>
      <c r="D909" s="2"/>
      <c r="E909" s="2"/>
      <c r="F909" s="2"/>
      <c r="G909" s="2"/>
      <c r="H909" s="3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4"/>
      <c r="V909" s="1"/>
      <c r="W909" s="1"/>
      <c r="X909" s="41"/>
      <c r="Y909" s="4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4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5"/>
      <c r="BD909" s="1"/>
      <c r="BE909" s="1"/>
      <c r="BF909" s="1"/>
      <c r="BG909" s="1"/>
      <c r="BH909" s="1"/>
      <c r="BI909" s="1"/>
      <c r="BJ909" s="1"/>
      <c r="BK909" s="1"/>
      <c r="BL909" s="6"/>
      <c r="BM909" s="6"/>
      <c r="BN909" s="1"/>
      <c r="BO909" s="1"/>
      <c r="BP909" s="7"/>
    </row>
    <row r="910" spans="1:68" ht="15.75" customHeight="1">
      <c r="A910" s="1"/>
      <c r="B910" s="2"/>
      <c r="C910" s="2"/>
      <c r="D910" s="2"/>
      <c r="E910" s="2"/>
      <c r="F910" s="2"/>
      <c r="G910" s="2"/>
      <c r="H910" s="3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4"/>
      <c r="V910" s="1"/>
      <c r="W910" s="1"/>
      <c r="X910" s="41"/>
      <c r="Y910" s="4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4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5"/>
      <c r="BD910" s="1"/>
      <c r="BE910" s="1"/>
      <c r="BF910" s="1"/>
      <c r="BG910" s="1"/>
      <c r="BH910" s="1"/>
      <c r="BI910" s="1"/>
      <c r="BJ910" s="1"/>
      <c r="BK910" s="1"/>
      <c r="BL910" s="6"/>
      <c r="BM910" s="6"/>
      <c r="BN910" s="1"/>
      <c r="BO910" s="1"/>
      <c r="BP910" s="7"/>
    </row>
    <row r="911" spans="1:68" ht="15.75" customHeight="1">
      <c r="A911" s="1"/>
      <c r="B911" s="2"/>
      <c r="C911" s="2"/>
      <c r="D911" s="2"/>
      <c r="E911" s="2"/>
      <c r="F911" s="2"/>
      <c r="G911" s="2"/>
      <c r="H911" s="3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4"/>
      <c r="V911" s="1"/>
      <c r="W911" s="1"/>
      <c r="X911" s="41"/>
      <c r="Y911" s="4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4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5"/>
      <c r="BD911" s="1"/>
      <c r="BE911" s="1"/>
      <c r="BF911" s="1"/>
      <c r="BG911" s="1"/>
      <c r="BH911" s="1"/>
      <c r="BI911" s="1"/>
      <c r="BJ911" s="1"/>
      <c r="BK911" s="1"/>
      <c r="BL911" s="6"/>
      <c r="BM911" s="6"/>
      <c r="BN911" s="1"/>
      <c r="BO911" s="1"/>
      <c r="BP911" s="7"/>
    </row>
    <row r="912" spans="1:68" ht="15.75" customHeight="1">
      <c r="A912" s="1"/>
      <c r="B912" s="2"/>
      <c r="C912" s="2"/>
      <c r="D912" s="2"/>
      <c r="E912" s="2"/>
      <c r="F912" s="2"/>
      <c r="G912" s="2"/>
      <c r="H912" s="3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4"/>
      <c r="V912" s="1"/>
      <c r="W912" s="1"/>
      <c r="X912" s="41"/>
      <c r="Y912" s="4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4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5"/>
      <c r="BD912" s="1"/>
      <c r="BE912" s="1"/>
      <c r="BF912" s="1"/>
      <c r="BG912" s="1"/>
      <c r="BH912" s="1"/>
      <c r="BI912" s="1"/>
      <c r="BJ912" s="1"/>
      <c r="BK912" s="1"/>
      <c r="BL912" s="6"/>
      <c r="BM912" s="6"/>
      <c r="BN912" s="1"/>
      <c r="BO912" s="1"/>
      <c r="BP912" s="7"/>
    </row>
    <row r="913" spans="1:68" ht="15.75" customHeight="1">
      <c r="A913" s="1"/>
      <c r="B913" s="2"/>
      <c r="C913" s="2"/>
      <c r="D913" s="2"/>
      <c r="E913" s="2"/>
      <c r="F913" s="2"/>
      <c r="G913" s="2"/>
      <c r="H913" s="3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4"/>
      <c r="V913" s="1"/>
      <c r="W913" s="1"/>
      <c r="X913" s="41"/>
      <c r="Y913" s="4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4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5"/>
      <c r="BD913" s="1"/>
      <c r="BE913" s="1"/>
      <c r="BF913" s="1"/>
      <c r="BG913" s="1"/>
      <c r="BH913" s="1"/>
      <c r="BI913" s="1"/>
      <c r="BJ913" s="1"/>
      <c r="BK913" s="1"/>
      <c r="BL913" s="6"/>
      <c r="BM913" s="6"/>
      <c r="BN913" s="1"/>
      <c r="BO913" s="1"/>
      <c r="BP913" s="7"/>
    </row>
    <row r="914" spans="1:68" ht="15.75" customHeight="1">
      <c r="A914" s="1"/>
      <c r="B914" s="2"/>
      <c r="C914" s="2"/>
      <c r="D914" s="2"/>
      <c r="E914" s="2"/>
      <c r="F914" s="2"/>
      <c r="G914" s="2"/>
      <c r="H914" s="3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4"/>
      <c r="V914" s="1"/>
      <c r="W914" s="1"/>
      <c r="X914" s="41"/>
      <c r="Y914" s="4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4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5"/>
      <c r="BD914" s="1"/>
      <c r="BE914" s="1"/>
      <c r="BF914" s="1"/>
      <c r="BG914" s="1"/>
      <c r="BH914" s="1"/>
      <c r="BI914" s="1"/>
      <c r="BJ914" s="1"/>
      <c r="BK914" s="1"/>
      <c r="BL914" s="6"/>
      <c r="BM914" s="6"/>
      <c r="BN914" s="1"/>
      <c r="BO914" s="1"/>
      <c r="BP914" s="7"/>
    </row>
    <row r="915" spans="1:68" ht="15.75" customHeight="1">
      <c r="A915" s="1"/>
      <c r="B915" s="2"/>
      <c r="C915" s="2"/>
      <c r="D915" s="2"/>
      <c r="E915" s="2"/>
      <c r="F915" s="2"/>
      <c r="G915" s="2"/>
      <c r="H915" s="3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4"/>
      <c r="V915" s="1"/>
      <c r="W915" s="1"/>
      <c r="X915" s="41"/>
      <c r="Y915" s="4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4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5"/>
      <c r="BD915" s="1"/>
      <c r="BE915" s="1"/>
      <c r="BF915" s="1"/>
      <c r="BG915" s="1"/>
      <c r="BH915" s="1"/>
      <c r="BI915" s="1"/>
      <c r="BJ915" s="1"/>
      <c r="BK915" s="1"/>
      <c r="BL915" s="6"/>
      <c r="BM915" s="6"/>
      <c r="BN915" s="1"/>
      <c r="BO915" s="1"/>
      <c r="BP915" s="7"/>
    </row>
    <row r="916" spans="1:68" ht="15.75" customHeight="1">
      <c r="A916" s="1"/>
      <c r="B916" s="2"/>
      <c r="C916" s="2"/>
      <c r="D916" s="2"/>
      <c r="E916" s="2"/>
      <c r="F916" s="2"/>
      <c r="G916" s="2"/>
      <c r="H916" s="3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4"/>
      <c r="V916" s="1"/>
      <c r="W916" s="1"/>
      <c r="X916" s="41"/>
      <c r="Y916" s="4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4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C916" s="5"/>
      <c r="BD916" s="1"/>
      <c r="BE916" s="1"/>
      <c r="BF916" s="1"/>
      <c r="BG916" s="1"/>
      <c r="BH916" s="1"/>
      <c r="BI916" s="1"/>
      <c r="BJ916" s="1"/>
      <c r="BK916" s="1"/>
      <c r="BL916" s="6"/>
      <c r="BM916" s="6"/>
      <c r="BN916" s="1"/>
      <c r="BO916" s="1"/>
      <c r="BP916" s="7"/>
    </row>
    <row r="917" spans="1:68" ht="15.75" customHeight="1">
      <c r="A917" s="1"/>
      <c r="B917" s="2"/>
      <c r="C917" s="2"/>
      <c r="D917" s="2"/>
      <c r="E917" s="2"/>
      <c r="F917" s="2"/>
      <c r="G917" s="2"/>
      <c r="H917" s="3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4"/>
      <c r="V917" s="1"/>
      <c r="W917" s="1"/>
      <c r="X917" s="41"/>
      <c r="Y917" s="4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4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C917" s="5"/>
      <c r="BD917" s="1"/>
      <c r="BE917" s="1"/>
      <c r="BF917" s="1"/>
      <c r="BG917" s="1"/>
      <c r="BH917" s="1"/>
      <c r="BI917" s="1"/>
      <c r="BJ917" s="1"/>
      <c r="BK917" s="1"/>
      <c r="BL917" s="6"/>
      <c r="BM917" s="6"/>
      <c r="BN917" s="1"/>
      <c r="BO917" s="1"/>
      <c r="BP917" s="7"/>
    </row>
    <row r="918" spans="1:68" ht="15.75" customHeight="1">
      <c r="A918" s="1"/>
      <c r="B918" s="2"/>
      <c r="C918" s="2"/>
      <c r="D918" s="2"/>
      <c r="E918" s="2"/>
      <c r="F918" s="2"/>
      <c r="G918" s="2"/>
      <c r="H918" s="3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4"/>
      <c r="V918" s="1"/>
      <c r="W918" s="1"/>
      <c r="X918" s="41"/>
      <c r="Y918" s="4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4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  <c r="BC918" s="5"/>
      <c r="BD918" s="1"/>
      <c r="BE918" s="1"/>
      <c r="BF918" s="1"/>
      <c r="BG918" s="1"/>
      <c r="BH918" s="1"/>
      <c r="BI918" s="1"/>
      <c r="BJ918" s="1"/>
      <c r="BK918" s="1"/>
      <c r="BL918" s="6"/>
      <c r="BM918" s="6"/>
      <c r="BN918" s="1"/>
      <c r="BO918" s="1"/>
      <c r="BP918" s="7"/>
    </row>
    <row r="919" spans="1:68" ht="15.75" customHeight="1">
      <c r="A919" s="1"/>
      <c r="B919" s="2"/>
      <c r="C919" s="2"/>
      <c r="D919" s="2"/>
      <c r="E919" s="2"/>
      <c r="F919" s="2"/>
      <c r="G919" s="2"/>
      <c r="H919" s="3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4"/>
      <c r="V919" s="1"/>
      <c r="W919" s="1"/>
      <c r="X919" s="41"/>
      <c r="Y919" s="4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4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  <c r="BC919" s="5"/>
      <c r="BD919" s="1"/>
      <c r="BE919" s="1"/>
      <c r="BF919" s="1"/>
      <c r="BG919" s="1"/>
      <c r="BH919" s="1"/>
      <c r="BI919" s="1"/>
      <c r="BJ919" s="1"/>
      <c r="BK919" s="1"/>
      <c r="BL919" s="6"/>
      <c r="BM919" s="6"/>
      <c r="BN919" s="1"/>
      <c r="BO919" s="1"/>
      <c r="BP919" s="7"/>
    </row>
    <row r="920" spans="1:68" ht="15.75" customHeight="1">
      <c r="A920" s="1"/>
      <c r="B920" s="2"/>
      <c r="C920" s="2"/>
      <c r="D920" s="2"/>
      <c r="E920" s="2"/>
      <c r="F920" s="2"/>
      <c r="G920" s="2"/>
      <c r="H920" s="3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4"/>
      <c r="V920" s="1"/>
      <c r="W920" s="1"/>
      <c r="X920" s="41"/>
      <c r="Y920" s="4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4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  <c r="BC920" s="5"/>
      <c r="BD920" s="1"/>
      <c r="BE920" s="1"/>
      <c r="BF920" s="1"/>
      <c r="BG920" s="1"/>
      <c r="BH920" s="1"/>
      <c r="BI920" s="1"/>
      <c r="BJ920" s="1"/>
      <c r="BK920" s="1"/>
      <c r="BL920" s="6"/>
      <c r="BM920" s="6"/>
      <c r="BN920" s="1"/>
      <c r="BO920" s="1"/>
      <c r="BP920" s="7"/>
    </row>
    <row r="921" spans="1:68" ht="15.75" customHeight="1">
      <c r="A921" s="1"/>
      <c r="B921" s="2"/>
      <c r="C921" s="2"/>
      <c r="D921" s="2"/>
      <c r="E921" s="2"/>
      <c r="F921" s="2"/>
      <c r="G921" s="2"/>
      <c r="H921" s="3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4"/>
      <c r="V921" s="1"/>
      <c r="W921" s="1"/>
      <c r="X921" s="41"/>
      <c r="Y921" s="4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4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  <c r="BC921" s="5"/>
      <c r="BD921" s="1"/>
      <c r="BE921" s="1"/>
      <c r="BF921" s="1"/>
      <c r="BG921" s="1"/>
      <c r="BH921" s="1"/>
      <c r="BI921" s="1"/>
      <c r="BJ921" s="1"/>
      <c r="BK921" s="1"/>
      <c r="BL921" s="6"/>
      <c r="BM921" s="6"/>
      <c r="BN921" s="1"/>
      <c r="BO921" s="1"/>
      <c r="BP921" s="7"/>
    </row>
    <row r="922" spans="1:68" ht="15.75" customHeight="1">
      <c r="A922" s="1"/>
      <c r="B922" s="2"/>
      <c r="C922" s="2"/>
      <c r="D922" s="2"/>
      <c r="E922" s="2"/>
      <c r="F922" s="2"/>
      <c r="G922" s="2"/>
      <c r="H922" s="3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4"/>
      <c r="V922" s="1"/>
      <c r="W922" s="1"/>
      <c r="X922" s="41"/>
      <c r="Y922" s="4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4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  <c r="BC922" s="5"/>
      <c r="BD922" s="1"/>
      <c r="BE922" s="1"/>
      <c r="BF922" s="1"/>
      <c r="BG922" s="1"/>
      <c r="BH922" s="1"/>
      <c r="BI922" s="1"/>
      <c r="BJ922" s="1"/>
      <c r="BK922" s="1"/>
      <c r="BL922" s="6"/>
      <c r="BM922" s="6"/>
      <c r="BN922" s="1"/>
      <c r="BO922" s="1"/>
      <c r="BP922" s="7"/>
    </row>
    <row r="923" spans="1:68" ht="15.75" customHeight="1">
      <c r="A923" s="1"/>
      <c r="B923" s="2"/>
      <c r="C923" s="2"/>
      <c r="D923" s="2"/>
      <c r="E923" s="2"/>
      <c r="F923" s="2"/>
      <c r="G923" s="2"/>
      <c r="H923" s="3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4"/>
      <c r="V923" s="1"/>
      <c r="W923" s="1"/>
      <c r="X923" s="41"/>
      <c r="Y923" s="4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4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  <c r="BC923" s="5"/>
      <c r="BD923" s="1"/>
      <c r="BE923" s="1"/>
      <c r="BF923" s="1"/>
      <c r="BG923" s="1"/>
      <c r="BH923" s="1"/>
      <c r="BI923" s="1"/>
      <c r="BJ923" s="1"/>
      <c r="BK923" s="1"/>
      <c r="BL923" s="6"/>
      <c r="BM923" s="6"/>
      <c r="BN923" s="1"/>
      <c r="BO923" s="1"/>
      <c r="BP923" s="7"/>
    </row>
    <row r="924" spans="1:68" ht="15.75" customHeight="1">
      <c r="A924" s="1"/>
      <c r="B924" s="2"/>
      <c r="C924" s="2"/>
      <c r="D924" s="2"/>
      <c r="E924" s="2"/>
      <c r="F924" s="2"/>
      <c r="G924" s="2"/>
      <c r="H924" s="3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4"/>
      <c r="V924" s="1"/>
      <c r="W924" s="1"/>
      <c r="X924" s="41"/>
      <c r="Y924" s="4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4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  <c r="BC924" s="5"/>
      <c r="BD924" s="1"/>
      <c r="BE924" s="1"/>
      <c r="BF924" s="1"/>
      <c r="BG924" s="1"/>
      <c r="BH924" s="1"/>
      <c r="BI924" s="1"/>
      <c r="BJ924" s="1"/>
      <c r="BK924" s="1"/>
      <c r="BL924" s="6"/>
      <c r="BM924" s="6"/>
      <c r="BN924" s="1"/>
      <c r="BO924" s="1"/>
      <c r="BP924" s="7"/>
    </row>
    <row r="925" spans="1:68" ht="15.75" customHeight="1">
      <c r="A925" s="1"/>
      <c r="B925" s="2"/>
      <c r="C925" s="2"/>
      <c r="D925" s="2"/>
      <c r="E925" s="2"/>
      <c r="F925" s="2"/>
      <c r="G925" s="2"/>
      <c r="H925" s="3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4"/>
      <c r="V925" s="1"/>
      <c r="W925" s="1"/>
      <c r="X925" s="41"/>
      <c r="Y925" s="4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4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  <c r="BC925" s="5"/>
      <c r="BD925" s="1"/>
      <c r="BE925" s="1"/>
      <c r="BF925" s="1"/>
      <c r="BG925" s="1"/>
      <c r="BH925" s="1"/>
      <c r="BI925" s="1"/>
      <c r="BJ925" s="1"/>
      <c r="BK925" s="1"/>
      <c r="BL925" s="6"/>
      <c r="BM925" s="6"/>
      <c r="BN925" s="1"/>
      <c r="BO925" s="1"/>
      <c r="BP925" s="7"/>
    </row>
    <row r="926" spans="1:68" ht="15.75" customHeight="1">
      <c r="A926" s="1"/>
      <c r="B926" s="2"/>
      <c r="C926" s="2"/>
      <c r="D926" s="2"/>
      <c r="E926" s="2"/>
      <c r="F926" s="2"/>
      <c r="G926" s="2"/>
      <c r="H926" s="3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4"/>
      <c r="V926" s="1"/>
      <c r="W926" s="1"/>
      <c r="X926" s="41"/>
      <c r="Y926" s="4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4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  <c r="BC926" s="5"/>
      <c r="BD926" s="1"/>
      <c r="BE926" s="1"/>
      <c r="BF926" s="1"/>
      <c r="BG926" s="1"/>
      <c r="BH926" s="1"/>
      <c r="BI926" s="1"/>
      <c r="BJ926" s="1"/>
      <c r="BK926" s="1"/>
      <c r="BL926" s="6"/>
      <c r="BM926" s="6"/>
      <c r="BN926" s="1"/>
      <c r="BO926" s="1"/>
      <c r="BP926" s="7"/>
    </row>
    <row r="927" spans="1:68" ht="15.75" customHeight="1">
      <c r="A927" s="1"/>
      <c r="B927" s="2"/>
      <c r="C927" s="2"/>
      <c r="D927" s="2"/>
      <c r="E927" s="2"/>
      <c r="F927" s="2"/>
      <c r="G927" s="2"/>
      <c r="H927" s="3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4"/>
      <c r="V927" s="1"/>
      <c r="W927" s="1"/>
      <c r="X927" s="41"/>
      <c r="Y927" s="4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4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  <c r="BC927" s="5"/>
      <c r="BD927" s="1"/>
      <c r="BE927" s="1"/>
      <c r="BF927" s="1"/>
      <c r="BG927" s="1"/>
      <c r="BH927" s="1"/>
      <c r="BI927" s="1"/>
      <c r="BJ927" s="1"/>
      <c r="BK927" s="1"/>
      <c r="BL927" s="6"/>
      <c r="BM927" s="6"/>
      <c r="BN927" s="1"/>
      <c r="BO927" s="1"/>
      <c r="BP927" s="7"/>
    </row>
    <row r="928" spans="1:68" ht="15.75" customHeight="1">
      <c r="A928" s="1"/>
      <c r="B928" s="2"/>
      <c r="C928" s="2"/>
      <c r="D928" s="2"/>
      <c r="E928" s="2"/>
      <c r="F928" s="2"/>
      <c r="G928" s="2"/>
      <c r="H928" s="3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4"/>
      <c r="V928" s="1"/>
      <c r="W928" s="1"/>
      <c r="X928" s="41"/>
      <c r="Y928" s="4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4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  <c r="BC928" s="5"/>
      <c r="BD928" s="1"/>
      <c r="BE928" s="1"/>
      <c r="BF928" s="1"/>
      <c r="BG928" s="1"/>
      <c r="BH928" s="1"/>
      <c r="BI928" s="1"/>
      <c r="BJ928" s="1"/>
      <c r="BK928" s="1"/>
      <c r="BL928" s="6"/>
      <c r="BM928" s="6"/>
      <c r="BN928" s="1"/>
      <c r="BO928" s="1"/>
      <c r="BP928" s="7"/>
    </row>
    <row r="929" spans="1:68" ht="15.75" customHeight="1">
      <c r="A929" s="1"/>
      <c r="B929" s="2"/>
      <c r="C929" s="2"/>
      <c r="D929" s="2"/>
      <c r="E929" s="2"/>
      <c r="F929" s="2"/>
      <c r="G929" s="2"/>
      <c r="H929" s="3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4"/>
      <c r="V929" s="1"/>
      <c r="W929" s="1"/>
      <c r="X929" s="41"/>
      <c r="Y929" s="4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4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  <c r="BC929" s="5"/>
      <c r="BD929" s="1"/>
      <c r="BE929" s="1"/>
      <c r="BF929" s="1"/>
      <c r="BG929" s="1"/>
      <c r="BH929" s="1"/>
      <c r="BI929" s="1"/>
      <c r="BJ929" s="1"/>
      <c r="BK929" s="1"/>
      <c r="BL929" s="6"/>
      <c r="BM929" s="6"/>
      <c r="BN929" s="1"/>
      <c r="BO929" s="1"/>
      <c r="BP929" s="7"/>
    </row>
    <row r="930" spans="1:68" ht="15.75" customHeight="1">
      <c r="A930" s="1"/>
      <c r="B930" s="2"/>
      <c r="C930" s="2"/>
      <c r="D930" s="2"/>
      <c r="E930" s="2"/>
      <c r="F930" s="2"/>
      <c r="G930" s="2"/>
      <c r="H930" s="3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4"/>
      <c r="V930" s="1"/>
      <c r="W930" s="1"/>
      <c r="X930" s="41"/>
      <c r="Y930" s="4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4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  <c r="BC930" s="5"/>
      <c r="BD930" s="1"/>
      <c r="BE930" s="1"/>
      <c r="BF930" s="1"/>
      <c r="BG930" s="1"/>
      <c r="BH930" s="1"/>
      <c r="BI930" s="1"/>
      <c r="BJ930" s="1"/>
      <c r="BK930" s="1"/>
      <c r="BL930" s="6"/>
      <c r="BM930" s="6"/>
      <c r="BN930" s="1"/>
      <c r="BO930" s="1"/>
      <c r="BP930" s="7"/>
    </row>
    <row r="931" spans="1:68" ht="15.75" customHeight="1">
      <c r="A931" s="1"/>
      <c r="B931" s="2"/>
      <c r="C931" s="2"/>
      <c r="D931" s="2"/>
      <c r="E931" s="2"/>
      <c r="F931" s="2"/>
      <c r="G931" s="2"/>
      <c r="H931" s="3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4"/>
      <c r="V931" s="1"/>
      <c r="W931" s="1"/>
      <c r="X931" s="41"/>
      <c r="Y931" s="4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4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  <c r="BC931" s="5"/>
      <c r="BD931" s="1"/>
      <c r="BE931" s="1"/>
      <c r="BF931" s="1"/>
      <c r="BG931" s="1"/>
      <c r="BH931" s="1"/>
      <c r="BI931" s="1"/>
      <c r="BJ931" s="1"/>
      <c r="BK931" s="1"/>
      <c r="BL931" s="6"/>
      <c r="BM931" s="6"/>
      <c r="BN931" s="1"/>
      <c r="BO931" s="1"/>
      <c r="BP931" s="7"/>
    </row>
    <row r="932" spans="1:68" ht="15.75" customHeight="1">
      <c r="A932" s="1"/>
      <c r="B932" s="2"/>
      <c r="C932" s="2"/>
      <c r="D932" s="2"/>
      <c r="E932" s="2"/>
      <c r="F932" s="2"/>
      <c r="G932" s="2"/>
      <c r="H932" s="3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4"/>
      <c r="V932" s="1"/>
      <c r="W932" s="1"/>
      <c r="X932" s="41"/>
      <c r="Y932" s="4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4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  <c r="BC932" s="5"/>
      <c r="BD932" s="1"/>
      <c r="BE932" s="1"/>
      <c r="BF932" s="1"/>
      <c r="BG932" s="1"/>
      <c r="BH932" s="1"/>
      <c r="BI932" s="1"/>
      <c r="BJ932" s="1"/>
      <c r="BK932" s="1"/>
      <c r="BL932" s="6"/>
      <c r="BM932" s="6"/>
      <c r="BN932" s="1"/>
      <c r="BO932" s="1"/>
      <c r="BP932" s="7"/>
    </row>
    <row r="933" spans="1:68" ht="15.75" customHeight="1">
      <c r="A933" s="1"/>
      <c r="B933" s="2"/>
      <c r="C933" s="2"/>
      <c r="D933" s="2"/>
      <c r="E933" s="2"/>
      <c r="F933" s="2"/>
      <c r="G933" s="2"/>
      <c r="H933" s="3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4"/>
      <c r="V933" s="1"/>
      <c r="W933" s="1"/>
      <c r="X933" s="41"/>
      <c r="Y933" s="4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4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  <c r="BC933" s="5"/>
      <c r="BD933" s="1"/>
      <c r="BE933" s="1"/>
      <c r="BF933" s="1"/>
      <c r="BG933" s="1"/>
      <c r="BH933" s="1"/>
      <c r="BI933" s="1"/>
      <c r="BJ933" s="1"/>
      <c r="BK933" s="1"/>
      <c r="BL933" s="6"/>
      <c r="BM933" s="6"/>
      <c r="BN933" s="1"/>
      <c r="BO933" s="1"/>
      <c r="BP933" s="7"/>
    </row>
    <row r="934" spans="1:68" ht="15.75" customHeight="1">
      <c r="A934" s="1"/>
      <c r="B934" s="2"/>
      <c r="C934" s="2"/>
      <c r="D934" s="2"/>
      <c r="E934" s="2"/>
      <c r="F934" s="2"/>
      <c r="G934" s="2"/>
      <c r="H934" s="3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4"/>
      <c r="V934" s="1"/>
      <c r="W934" s="1"/>
      <c r="X934" s="41"/>
      <c r="Y934" s="4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4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  <c r="BC934" s="5"/>
      <c r="BD934" s="1"/>
      <c r="BE934" s="1"/>
      <c r="BF934" s="1"/>
      <c r="BG934" s="1"/>
      <c r="BH934" s="1"/>
      <c r="BI934" s="1"/>
      <c r="BJ934" s="1"/>
      <c r="BK934" s="1"/>
      <c r="BL934" s="6"/>
      <c r="BM934" s="6"/>
      <c r="BN934" s="1"/>
      <c r="BO934" s="1"/>
      <c r="BP934" s="7"/>
    </row>
    <row r="935" spans="1:68" ht="15.75" customHeight="1">
      <c r="A935" s="1"/>
      <c r="B935" s="2"/>
      <c r="C935" s="2"/>
      <c r="D935" s="2"/>
      <c r="E935" s="2"/>
      <c r="F935" s="2"/>
      <c r="G935" s="2"/>
      <c r="H935" s="3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4"/>
      <c r="V935" s="1"/>
      <c r="W935" s="1"/>
      <c r="X935" s="41"/>
      <c r="Y935" s="4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4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  <c r="BC935" s="5"/>
      <c r="BD935" s="1"/>
      <c r="BE935" s="1"/>
      <c r="BF935" s="1"/>
      <c r="BG935" s="1"/>
      <c r="BH935" s="1"/>
      <c r="BI935" s="1"/>
      <c r="BJ935" s="1"/>
      <c r="BK935" s="1"/>
      <c r="BL935" s="6"/>
      <c r="BM935" s="6"/>
      <c r="BN935" s="1"/>
      <c r="BO935" s="1"/>
      <c r="BP935" s="7"/>
    </row>
    <row r="936" spans="1:68" ht="15.75" customHeight="1">
      <c r="A936" s="1"/>
      <c r="B936" s="2"/>
      <c r="C936" s="2"/>
      <c r="D936" s="2"/>
      <c r="E936" s="2"/>
      <c r="F936" s="2"/>
      <c r="G936" s="2"/>
      <c r="H936" s="3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4"/>
      <c r="V936" s="1"/>
      <c r="W936" s="1"/>
      <c r="X936" s="41"/>
      <c r="Y936" s="4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4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  <c r="BC936" s="5"/>
      <c r="BD936" s="1"/>
      <c r="BE936" s="1"/>
      <c r="BF936" s="1"/>
      <c r="BG936" s="1"/>
      <c r="BH936" s="1"/>
      <c r="BI936" s="1"/>
      <c r="BJ936" s="1"/>
      <c r="BK936" s="1"/>
      <c r="BL936" s="6"/>
      <c r="BM936" s="6"/>
      <c r="BN936" s="1"/>
      <c r="BO936" s="1"/>
      <c r="BP936" s="7"/>
    </row>
    <row r="937" spans="1:68" ht="15.75" customHeight="1">
      <c r="A937" s="1"/>
      <c r="B937" s="2"/>
      <c r="C937" s="2"/>
      <c r="D937" s="2"/>
      <c r="E937" s="2"/>
      <c r="F937" s="2"/>
      <c r="G937" s="2"/>
      <c r="H937" s="3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4"/>
      <c r="V937" s="1"/>
      <c r="W937" s="1"/>
      <c r="X937" s="41"/>
      <c r="Y937" s="4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4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  <c r="BC937" s="5"/>
      <c r="BD937" s="1"/>
      <c r="BE937" s="1"/>
      <c r="BF937" s="1"/>
      <c r="BG937" s="1"/>
      <c r="BH937" s="1"/>
      <c r="BI937" s="1"/>
      <c r="BJ937" s="1"/>
      <c r="BK937" s="1"/>
      <c r="BL937" s="6"/>
      <c r="BM937" s="6"/>
      <c r="BN937" s="1"/>
      <c r="BO937" s="1"/>
      <c r="BP937" s="7"/>
    </row>
    <row r="938" spans="1:68" ht="15.75" customHeight="1">
      <c r="A938" s="1"/>
      <c r="B938" s="2"/>
      <c r="C938" s="2"/>
      <c r="D938" s="2"/>
      <c r="E938" s="2"/>
      <c r="F938" s="2"/>
      <c r="G938" s="2"/>
      <c r="H938" s="3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4"/>
      <c r="V938" s="1"/>
      <c r="W938" s="1"/>
      <c r="X938" s="41"/>
      <c r="Y938" s="4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4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  <c r="BC938" s="5"/>
      <c r="BD938" s="1"/>
      <c r="BE938" s="1"/>
      <c r="BF938" s="1"/>
      <c r="BG938" s="1"/>
      <c r="BH938" s="1"/>
      <c r="BI938" s="1"/>
      <c r="BJ938" s="1"/>
      <c r="BK938" s="1"/>
      <c r="BL938" s="6"/>
      <c r="BM938" s="6"/>
      <c r="BN938" s="1"/>
      <c r="BO938" s="1"/>
      <c r="BP938" s="7"/>
    </row>
    <row r="939" spans="1:68" ht="15.75" customHeight="1">
      <c r="A939" s="1"/>
      <c r="B939" s="2"/>
      <c r="C939" s="2"/>
      <c r="D939" s="2"/>
      <c r="E939" s="2"/>
      <c r="F939" s="2"/>
      <c r="G939" s="2"/>
      <c r="H939" s="3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4"/>
      <c r="V939" s="1"/>
      <c r="W939" s="1"/>
      <c r="X939" s="41"/>
      <c r="Y939" s="4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4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  <c r="BC939" s="5"/>
      <c r="BD939" s="1"/>
      <c r="BE939" s="1"/>
      <c r="BF939" s="1"/>
      <c r="BG939" s="1"/>
      <c r="BH939" s="1"/>
      <c r="BI939" s="1"/>
      <c r="BJ939" s="1"/>
      <c r="BK939" s="1"/>
      <c r="BL939" s="6"/>
      <c r="BM939" s="6"/>
      <c r="BN939" s="1"/>
      <c r="BO939" s="1"/>
      <c r="BP939" s="7"/>
    </row>
    <row r="940" spans="1:68" ht="15.75" customHeight="1">
      <c r="A940" s="1"/>
      <c r="B940" s="2"/>
      <c r="C940" s="2"/>
      <c r="D940" s="2"/>
      <c r="E940" s="2"/>
      <c r="F940" s="2"/>
      <c r="G940" s="2"/>
      <c r="H940" s="3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4"/>
      <c r="V940" s="1"/>
      <c r="W940" s="1"/>
      <c r="X940" s="41"/>
      <c r="Y940" s="4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4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  <c r="BC940" s="5"/>
      <c r="BD940" s="1"/>
      <c r="BE940" s="1"/>
      <c r="BF940" s="1"/>
      <c r="BG940" s="1"/>
      <c r="BH940" s="1"/>
      <c r="BI940" s="1"/>
      <c r="BJ940" s="1"/>
      <c r="BK940" s="1"/>
      <c r="BL940" s="6"/>
      <c r="BM940" s="6"/>
      <c r="BN940" s="1"/>
      <c r="BO940" s="1"/>
      <c r="BP940" s="7"/>
    </row>
    <row r="941" spans="1:68" ht="15.75" customHeight="1">
      <c r="A941" s="1"/>
      <c r="B941" s="2"/>
      <c r="C941" s="2"/>
      <c r="D941" s="2"/>
      <c r="E941" s="2"/>
      <c r="F941" s="2"/>
      <c r="G941" s="2"/>
      <c r="H941" s="3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4"/>
      <c r="V941" s="1"/>
      <c r="W941" s="1"/>
      <c r="X941" s="41"/>
      <c r="Y941" s="4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4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  <c r="BC941" s="5"/>
      <c r="BD941" s="1"/>
      <c r="BE941" s="1"/>
      <c r="BF941" s="1"/>
      <c r="BG941" s="1"/>
      <c r="BH941" s="1"/>
      <c r="BI941" s="1"/>
      <c r="BJ941" s="1"/>
      <c r="BK941" s="1"/>
      <c r="BL941" s="6"/>
      <c r="BM941" s="6"/>
      <c r="BN941" s="1"/>
      <c r="BO941" s="1"/>
      <c r="BP941" s="7"/>
    </row>
    <row r="942" spans="1:68" ht="15.75" customHeight="1">
      <c r="A942" s="1"/>
      <c r="B942" s="2"/>
      <c r="C942" s="2"/>
      <c r="D942" s="2"/>
      <c r="E942" s="2"/>
      <c r="F942" s="2"/>
      <c r="G942" s="2"/>
      <c r="H942" s="3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4"/>
      <c r="V942" s="1"/>
      <c r="W942" s="1"/>
      <c r="X942" s="41"/>
      <c r="Y942" s="4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4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  <c r="BC942" s="5"/>
      <c r="BD942" s="1"/>
      <c r="BE942" s="1"/>
      <c r="BF942" s="1"/>
      <c r="BG942" s="1"/>
      <c r="BH942" s="1"/>
      <c r="BI942" s="1"/>
      <c r="BJ942" s="1"/>
      <c r="BK942" s="1"/>
      <c r="BL942" s="6"/>
      <c r="BM942" s="6"/>
      <c r="BN942" s="1"/>
      <c r="BO942" s="1"/>
      <c r="BP942" s="7"/>
    </row>
    <row r="943" spans="1:68" ht="15.75" customHeight="1">
      <c r="A943" s="1"/>
      <c r="B943" s="2"/>
      <c r="C943" s="2"/>
      <c r="D943" s="2"/>
      <c r="E943" s="2"/>
      <c r="F943" s="2"/>
      <c r="G943" s="2"/>
      <c r="H943" s="3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4"/>
      <c r="V943" s="1"/>
      <c r="W943" s="1"/>
      <c r="X943" s="41"/>
      <c r="Y943" s="4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4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  <c r="BC943" s="5"/>
      <c r="BD943" s="1"/>
      <c r="BE943" s="1"/>
      <c r="BF943" s="1"/>
      <c r="BG943" s="1"/>
      <c r="BH943" s="1"/>
      <c r="BI943" s="1"/>
      <c r="BJ943" s="1"/>
      <c r="BK943" s="1"/>
      <c r="BL943" s="6"/>
      <c r="BM943" s="6"/>
      <c r="BN943" s="1"/>
      <c r="BO943" s="1"/>
      <c r="BP943" s="7"/>
    </row>
    <row r="944" spans="1:68" ht="15.75" customHeight="1">
      <c r="A944" s="1"/>
      <c r="B944" s="2"/>
      <c r="C944" s="2"/>
      <c r="D944" s="2"/>
      <c r="E944" s="2"/>
      <c r="F944" s="2"/>
      <c r="G944" s="2"/>
      <c r="H944" s="3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4"/>
      <c r="V944" s="1"/>
      <c r="W944" s="1"/>
      <c r="X944" s="41"/>
      <c r="Y944" s="4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4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  <c r="BC944" s="5"/>
      <c r="BD944" s="1"/>
      <c r="BE944" s="1"/>
      <c r="BF944" s="1"/>
      <c r="BG944" s="1"/>
      <c r="BH944" s="1"/>
      <c r="BI944" s="1"/>
      <c r="BJ944" s="1"/>
      <c r="BK944" s="1"/>
      <c r="BL944" s="6"/>
      <c r="BM944" s="6"/>
      <c r="BN944" s="1"/>
      <c r="BO944" s="1"/>
      <c r="BP944" s="7"/>
    </row>
    <row r="945" spans="1:68" ht="15.75" customHeight="1">
      <c r="A945" s="1"/>
      <c r="B945" s="2"/>
      <c r="C945" s="2"/>
      <c r="D945" s="2"/>
      <c r="E945" s="2"/>
      <c r="F945" s="2"/>
      <c r="G945" s="2"/>
      <c r="H945" s="3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4"/>
      <c r="V945" s="1"/>
      <c r="W945" s="1"/>
      <c r="X945" s="41"/>
      <c r="Y945" s="4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4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  <c r="BC945" s="5"/>
      <c r="BD945" s="1"/>
      <c r="BE945" s="1"/>
      <c r="BF945" s="1"/>
      <c r="BG945" s="1"/>
      <c r="BH945" s="1"/>
      <c r="BI945" s="1"/>
      <c r="BJ945" s="1"/>
      <c r="BK945" s="1"/>
      <c r="BL945" s="6"/>
      <c r="BM945" s="6"/>
      <c r="BN945" s="1"/>
      <c r="BO945" s="1"/>
      <c r="BP945" s="7"/>
    </row>
  </sheetData>
  <mergeCells count="26">
    <mergeCell ref="B2:G2"/>
    <mergeCell ref="I2:T2"/>
    <mergeCell ref="V2:AO2"/>
    <mergeCell ref="Q4:Q5"/>
    <mergeCell ref="G3:G5"/>
    <mergeCell ref="I4:I5"/>
    <mergeCell ref="R4:R5"/>
    <mergeCell ref="S4:S5"/>
    <mergeCell ref="T4:T5"/>
    <mergeCell ref="AG4:AM4"/>
    <mergeCell ref="C3:C5"/>
    <mergeCell ref="D3:D5"/>
    <mergeCell ref="E3:E5"/>
    <mergeCell ref="F3:F5"/>
    <mergeCell ref="J4:J5"/>
    <mergeCell ref="K4:K5"/>
    <mergeCell ref="L4:L5"/>
    <mergeCell ref="M4:M5"/>
    <mergeCell ref="N4:N5"/>
    <mergeCell ref="O4:O5"/>
    <mergeCell ref="P4:P5"/>
    <mergeCell ref="X4:Y4"/>
    <mergeCell ref="AB4:AD4"/>
    <mergeCell ref="AE4:AF4"/>
    <mergeCell ref="A3:A5"/>
    <mergeCell ref="B3:B5"/>
  </mergeCells>
  <conditionalFormatting sqref="I6:T10">
    <cfRule type="containsBlanks" dxfId="17" priority="1">
      <formula>LEN(TRIM(I6))=0</formula>
    </cfRule>
    <cfRule type="cellIs" dxfId="16" priority="2" operator="equal">
      <formula>1</formula>
    </cfRule>
    <cfRule type="cellIs" dxfId="15" priority="3" operator="equal">
      <formula>0</formula>
    </cfRule>
    <cfRule type="cellIs" dxfId="14" priority="4" operator="equal">
      <formula>99</formula>
    </cfRule>
  </conditionalFormatting>
  <conditionalFormatting sqref="V6:AO10">
    <cfRule type="containsBlanks" dxfId="13" priority="5">
      <formula>LEN(TRIM(V6))=0</formula>
    </cfRule>
    <cfRule type="cellIs" dxfId="12" priority="6" operator="equal">
      <formula>1</formula>
    </cfRule>
    <cfRule type="cellIs" dxfId="11" priority="7" operator="equal">
      <formula>0</formula>
    </cfRule>
    <cfRule type="cellIs" dxfId="10" priority="8" operator="notBetween">
      <formula>0</formula>
      <formula>1</formula>
    </cfRule>
  </conditionalFormatting>
  <conditionalFormatting sqref="AQ6:BB10">
    <cfRule type="containsBlanks" dxfId="9" priority="9">
      <formula>LEN(TRIM(AQ6))=0</formula>
    </cfRule>
    <cfRule type="cellIs" dxfId="8" priority="10" stopIfTrue="1" operator="equal">
      <formula>"E"</formula>
    </cfRule>
    <cfRule type="cellIs" dxfId="7" priority="11" stopIfTrue="1" operator="greaterThanOrEqual">
      <formula>1</formula>
    </cfRule>
    <cfRule type="cellIs" dxfId="6" priority="12" operator="equal">
      <formula>0</formula>
    </cfRule>
    <cfRule type="cellIs" dxfId="5" priority="13" operator="lessThan">
      <formula>0</formula>
    </cfRule>
  </conditionalFormatting>
  <conditionalFormatting sqref="BD6:BO10">
    <cfRule type="containsBlanks" dxfId="4" priority="14" stopIfTrue="1">
      <formula>LEN(TRIM(BD6))=0</formula>
    </cfRule>
    <cfRule type="cellIs" dxfId="3" priority="15" operator="equal">
      <formula>"E"</formula>
    </cfRule>
    <cfRule type="cellIs" dxfId="2" priority="16" operator="greaterThanOrEqual">
      <formula>1</formula>
    </cfRule>
    <cfRule type="cellIs" dxfId="1" priority="17" operator="equal">
      <formula>0</formula>
    </cfRule>
    <cfRule type="cellIs" dxfId="0" priority="18" operator="lessThan">
      <formula>0</formula>
    </cfRule>
  </conditionalFormatting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Score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Reviewer</cp:lastModifiedBy>
  <dcterms:created xsi:type="dcterms:W3CDTF">2023-07-13T14:11:28Z</dcterms:created>
  <dcterms:modified xsi:type="dcterms:W3CDTF">2024-09-18T11:12:42Z</dcterms:modified>
</cp:coreProperties>
</file>